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540" activeTab="3"/>
  </bookViews>
  <sheets>
    <sheet name="1.财政拨款收支总表" sheetId="4" r:id="rId1"/>
    <sheet name="2.一般公共预算支出表" sheetId="5" r:id="rId2"/>
    <sheet name="3.一般公共预算基本支出表" sheetId="6" r:id="rId3"/>
    <sheet name="4.“三公”经费预算情况表" sheetId="7" r:id="rId4"/>
    <sheet name="5.政府性基金预算拨款支出预算表" sheetId="8" r:id="rId5"/>
    <sheet name="6.部门收支总表" sheetId="19" r:id="rId6"/>
    <sheet name="7.部门收入总表" sheetId="23" r:id="rId7"/>
    <sheet name="8.部门支出总表" sheetId="15" r:id="rId8"/>
  </sheets>
  <definedNames>
    <definedName name="_xlnm.Print_Area" localSheetId="1">'2.一般公共预算支出表'!$A$1:$G$24</definedName>
    <definedName name="_xlnm.Print_Area" localSheetId="2">'3.一般公共预算基本支出表'!$A$1:$E$35</definedName>
    <definedName name="_xlnm.Print_Area" localSheetId="4">'5.政府性基金预算拨款支出预算表'!$A$1:$R$6</definedName>
    <definedName name="_xlnm.Print_Area" localSheetId="6">'7.部门收入总表'!$A$1:$AE$12</definedName>
    <definedName name="_xlnm.Print_Area" localSheetId="7">'8.部门支出总表'!$A$1:$R$21</definedName>
    <definedName name="_xlnm.Print_Titles" localSheetId="1">'2.一般公共预算支出表'!$1:$6</definedName>
    <definedName name="_xlnm.Print_Titles" localSheetId="2">'3.一般公共预算基本支出表'!$1:$5</definedName>
    <definedName name="_xlnm.Print_Titles" localSheetId="4">'5.政府性基金预算拨款支出预算表'!$1:$6</definedName>
    <definedName name="_xlnm.Print_Titles" localSheetId="6">'7.部门收入总表'!$1:$8</definedName>
    <definedName name="_xlnm.Print_Titles" localSheetId="7">'8.部门支出总表'!$1:$6</definedName>
  </definedNames>
  <calcPr calcId="144525"/>
</workbook>
</file>

<file path=xl/sharedStrings.xml><?xml version="1.0" encoding="utf-8"?>
<sst xmlns="http://schemas.openxmlformats.org/spreadsheetml/2006/main" count="390" uniqueCount="231">
  <si>
    <t>附件1</t>
  </si>
  <si>
    <t>预算公开01表</t>
  </si>
  <si>
    <t>财政拨款收支总表</t>
  </si>
  <si>
    <t>单位：万元</t>
  </si>
  <si>
    <t>收入</t>
  </si>
  <si>
    <t>支出</t>
  </si>
  <si>
    <t>项目</t>
  </si>
  <si>
    <t>预算数</t>
  </si>
  <si>
    <t>合计</t>
  </si>
  <si>
    <t>一般公共预算</t>
  </si>
  <si>
    <t>政府性基金预算</t>
  </si>
  <si>
    <t>国有资本经营预算拨款</t>
  </si>
  <si>
    <t>一、本年收入</t>
  </si>
  <si>
    <t>一、本年支出</t>
  </si>
  <si>
    <t xml:space="preserve">   1.一般公共预算拨款</t>
  </si>
  <si>
    <t xml:space="preserve">    一、一般公共服务支出</t>
  </si>
  <si>
    <t xml:space="preserve">   2.政府性基金预算拨款</t>
  </si>
  <si>
    <t xml:space="preserve">    二、外交支出</t>
  </si>
  <si>
    <t xml:space="preserve">   3.国有资本经营预算拨款</t>
  </si>
  <si>
    <t xml:space="preserve">    三、国防支出</t>
  </si>
  <si>
    <t>二、上年结转</t>
  </si>
  <si>
    <t xml:space="preserve">    四、公共安全支出</t>
  </si>
  <si>
    <t xml:space="preserve">   1.一般公共预算拨款结转</t>
  </si>
  <si>
    <t xml:space="preserve">    五、教育支出</t>
  </si>
  <si>
    <t xml:space="preserve">   2.政府性基金预算拨款结转</t>
  </si>
  <si>
    <t xml:space="preserve">    六、科学技术支出</t>
  </si>
  <si>
    <t xml:space="preserve">   3.国有资本经营预算拨款结转</t>
  </si>
  <si>
    <t xml:space="preserve">    七、文化旅游体育与传媒支出</t>
  </si>
  <si>
    <t xml:space="preserve">    八、社会保障和就业支出</t>
  </si>
  <si>
    <t xml:space="preserve">    九、卫生健康支出</t>
  </si>
  <si>
    <t xml:space="preserve">    十、节能环保支出</t>
  </si>
  <si>
    <t xml:space="preserve">    十一、城乡社区支出</t>
  </si>
  <si>
    <t xml:space="preserve">    十二、农林水支出</t>
  </si>
  <si>
    <t xml:space="preserve">    十三、交通运输支出</t>
  </si>
  <si>
    <t xml:space="preserve">    十四、资源勘探信息等支出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</si>
  <si>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</si>
  <si>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</si>
  <si>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</si>
  <si>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</si>
  <si>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</si>
  <si>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</si>
  <si>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</si>
  <si>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</si>
  <si>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</si>
  <si>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</si>
  <si>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二十五、债务还本支出</t>
  </si>
  <si>
    <t xml:space="preserve">    二十六、债务付息支出</t>
  </si>
  <si>
    <t xml:space="preserve">    二十七、债务发行费用支出</t>
  </si>
  <si>
    <t>收入合计</t>
  </si>
  <si>
    <t>支出合计</t>
  </si>
  <si>
    <t>预算公开02表</t>
  </si>
  <si>
    <t>一般公共预算支出表</t>
  </si>
  <si>
    <t>科目编码</t>
  </si>
  <si>
    <t>科目名称</t>
  </si>
  <si>
    <t>基本支出</t>
  </si>
  <si>
    <t>项目支出</t>
  </si>
  <si>
    <t>类</t>
  </si>
  <si>
    <t>款</t>
  </si>
  <si>
    <t>项</t>
  </si>
  <si>
    <t>**</t>
  </si>
  <si>
    <t>205</t>
  </si>
  <si>
    <t>教育支出</t>
  </si>
  <si>
    <t>03</t>
  </si>
  <si>
    <t xml:space="preserve">  职业教育</t>
  </si>
  <si>
    <t xml:space="preserve">  </t>
  </si>
  <si>
    <t>02</t>
  </si>
  <si>
    <t xml:space="preserve">    中等职业教育</t>
  </si>
  <si>
    <t xml:space="preserve">    技校教育</t>
  </si>
  <si>
    <t>208</t>
  </si>
  <si>
    <t>社会保障和就业支出</t>
  </si>
  <si>
    <t>05</t>
  </si>
  <si>
    <t xml:space="preserve">  行政事业单位养老支出</t>
  </si>
  <si>
    <t xml:space="preserve">    事业单位离退休</t>
  </si>
  <si>
    <t xml:space="preserve">    机关事业单位基本养老保险缴费支出</t>
  </si>
  <si>
    <t>06</t>
  </si>
  <si>
    <t xml:space="preserve">    机关事业单位职业年金缴费支出</t>
  </si>
  <si>
    <t>210</t>
  </si>
  <si>
    <t>卫生健康支出</t>
  </si>
  <si>
    <t>11</t>
  </si>
  <si>
    <t xml:space="preserve">  行政事业单位医疗</t>
  </si>
  <si>
    <t xml:space="preserve">    事业单位医疗</t>
  </si>
  <si>
    <t xml:space="preserve">    公务员医疗补助</t>
  </si>
  <si>
    <t>99</t>
  </si>
  <si>
    <t xml:space="preserve">    其他行政事业单位医疗支出</t>
  </si>
  <si>
    <t>221</t>
  </si>
  <si>
    <t>住房保障支出</t>
  </si>
  <si>
    <t xml:space="preserve">  住房改革支出</t>
  </si>
  <si>
    <t>01</t>
  </si>
  <si>
    <t xml:space="preserve">    住房公积金</t>
  </si>
  <si>
    <t>附件3</t>
  </si>
  <si>
    <t>一般公共预算基本支出表</t>
  </si>
  <si>
    <t>经济分类科目</t>
  </si>
  <si>
    <t>2021年基本支出</t>
  </si>
  <si>
    <t>人员经费</t>
  </si>
  <si>
    <t>公用经费</t>
  </si>
  <si>
    <t>工资福利支出</t>
  </si>
  <si>
    <t xml:space="preserve">  基本工资</t>
  </si>
  <si>
    <t xml:space="preserve">  津贴补贴</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</si>
  <si>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</si>
  <si>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</si>
  <si>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</si>
  <si>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</si>
  <si>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</si>
  <si>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</si>
  <si>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</si>
  <si>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商品和服务支出</t>
  </si>
  <si>
    <t xml:space="preserve">  办公费</t>
  </si>
  <si>
    <t xml:space="preserve">  水费</t>
  </si>
  <si>
    <t xml:space="preserve">  电费</t>
  </si>
  <si>
    <t xml:space="preserve">  邮电费</t>
  </si>
  <si>
    <t xml:space="preserve">  物业管理费</t>
  </si>
  <si>
    <t xml:space="preserve">  差旅费</t>
  </si>
  <si>
    <t xml:space="preserve">  维修(护)费</t>
  </si>
  <si>
    <t xml:space="preserve">  培训费</t>
  </si>
  <si>
    <t xml:space="preserve">  公务接待费</t>
  </si>
  <si>
    <t xml:space="preserve">  专用燃料费</t>
  </si>
  <si>
    <t xml:space="preserve">  劳务费</t>
  </si>
  <si>
    <t xml:space="preserve">  工会经费</t>
  </si>
  <si>
    <t xml:space="preserve">  公务用车运行维护费</t>
  </si>
  <si>
    <t xml:space="preserve">  其他商品和服务支出</t>
  </si>
  <si>
    <t>对个人和家庭的补助</t>
  </si>
  <si>
    <t xml:space="preserve">  退休费</t>
  </si>
  <si>
    <t xml:space="preserve">  生活补助</t>
  </si>
  <si>
    <t xml:space="preserve">  助学金</t>
  </si>
  <si>
    <t>预算公开04表</t>
  </si>
  <si>
    <t>一般公共预算“三公”经费支出表</t>
  </si>
  <si>
    <t xml:space="preserve">              </t>
  </si>
  <si>
    <t xml:space="preserve">     单位：万元</t>
  </si>
  <si>
    <t>2021年预算数</t>
  </si>
  <si>
    <t>2020年预算数</t>
  </si>
  <si>
    <t>其中：一般公共预算安排数增减对比</t>
  </si>
  <si>
    <t>2021年预算数（全口径）</t>
  </si>
  <si>
    <t>其中：一般公共预算安排预算数</t>
  </si>
  <si>
    <t>2020年预算数（全口径）</t>
  </si>
  <si>
    <t>增减额</t>
  </si>
  <si>
    <t>增减率</t>
  </si>
  <si>
    <t>增减原因</t>
  </si>
  <si>
    <t>牢固树立过紧日子的思想，从严控制一般性支出，对“三公”经费，做到只减不增，从严控制“三公经费“支出。</t>
  </si>
  <si>
    <t>1.因公出国（境）费用</t>
  </si>
  <si>
    <t>2.公务接待费</t>
  </si>
  <si>
    <t>牢固树立过紧日子的思想，从严控制一般性支出，对“公务接待费”，做到只减不增。</t>
  </si>
  <si>
    <t>3.公务用车购置及运行费</t>
  </si>
  <si>
    <t>牢固树立过紧日子的思想，从严控制一般性支出，对“公务用车运行费”，做到只减不增。</t>
  </si>
  <si>
    <t>其中：（1）公务用车运行维护费</t>
  </si>
  <si>
    <t xml:space="preserve">      （2）公务用车购置费</t>
  </si>
  <si>
    <t>公务用车购置费主要为广西玉林技师学院纳入财政专户管理的收入安排的资金25.00万元，计划于2021年购买1辆公车开展学院日常办公业务。</t>
  </si>
  <si>
    <r>
      <rPr>
        <sz val="10"/>
        <rFont val="宋体"/>
        <charset val="134"/>
      </rPr>
      <t>预算公开0</t>
    </r>
    <r>
      <rPr>
        <sz val="10"/>
        <rFont val="宋体"/>
        <charset val="134"/>
      </rPr>
      <t>5表</t>
    </r>
  </si>
  <si>
    <t>政府性基金预算支出表</t>
  </si>
  <si>
    <t>单位代码</t>
  </si>
  <si>
    <t>单位名称（功能分类科目名称）</t>
  </si>
  <si>
    <t>总计</t>
  </si>
  <si>
    <t>债务利息及费用支出</t>
  </si>
  <si>
    <t>资本性支出（基本建设）</t>
  </si>
  <si>
    <t>资本性支出</t>
  </si>
  <si>
    <t>对企业补助（基本建设）</t>
  </si>
  <si>
    <t>对企业补助</t>
  </si>
  <si>
    <t>对社会保障基金补助</t>
  </si>
  <si>
    <t>其他支出</t>
  </si>
  <si>
    <t>附件6</t>
  </si>
  <si>
    <t>预算公开06表</t>
  </si>
  <si>
    <t>部门收支总表</t>
  </si>
  <si>
    <t xml:space="preserve">收 入 项 目 </t>
  </si>
  <si>
    <t>2021年部门预算数</t>
  </si>
  <si>
    <t>备    注</t>
  </si>
  <si>
    <t>支 出 项 目</t>
  </si>
  <si>
    <t>一、一般公共预算拨款收入</t>
  </si>
  <si>
    <t>一、一般公共预算拨款支出</t>
  </si>
  <si>
    <t xml:space="preserve">    经费拨款</t>
  </si>
  <si>
    <t xml:space="preserve">    纳入一般公共预算管理的非税收入</t>
  </si>
  <si>
    <t xml:space="preserve">    纳入一般公共预算管理的非税收入安排的资金</t>
  </si>
  <si>
    <t xml:space="preserve">    一般债券收入</t>
  </si>
  <si>
    <t xml:space="preserve">    一般债券收入安排的资金</t>
  </si>
  <si>
    <t>二、纳入预算管理的政府性基金</t>
  </si>
  <si>
    <t xml:space="preserve">    其中：专项债券收入</t>
  </si>
  <si>
    <t xml:space="preserve">    其中：专项债券收入安排的资金</t>
  </si>
  <si>
    <t>三、纳入财政专户管理的收入</t>
  </si>
  <si>
    <t>三、纳入专户管理的非税收入资金</t>
  </si>
  <si>
    <t>四、其它收入</t>
  </si>
  <si>
    <t>四、其它收入安排的支出</t>
  </si>
  <si>
    <t>五、上级补助收入</t>
  </si>
  <si>
    <t>五、上级补助收入安排的支出</t>
  </si>
  <si>
    <t>六、已列支结转指标资金</t>
  </si>
  <si>
    <t>六、结转、结余安排数</t>
  </si>
  <si>
    <t>七、国有资本经营预算拨款</t>
  </si>
  <si>
    <t>七、已列支结转指标资金</t>
  </si>
  <si>
    <t>八、国有资本经营预算拨款</t>
  </si>
  <si>
    <t>本年收入合计</t>
  </si>
  <si>
    <t>本年支出合计</t>
  </si>
  <si>
    <t>上年结转、结余收入</t>
  </si>
  <si>
    <t>收入总计</t>
  </si>
  <si>
    <t>支出总计</t>
  </si>
  <si>
    <t>预算公开07表</t>
  </si>
  <si>
    <t>部门收入总表</t>
  </si>
  <si>
    <t>单位名称</t>
  </si>
  <si>
    <t>一般公共预算拨款</t>
  </si>
  <si>
    <t>纳入预算管理的政府性基金</t>
  </si>
  <si>
    <t>纳入财政专户管理的收入安排的资金</t>
  </si>
  <si>
    <t>未纳入财政专户管理的收入安排的资金</t>
  </si>
  <si>
    <t>上级补助资金</t>
  </si>
  <si>
    <t>其他资金结转、结余资金</t>
  </si>
  <si>
    <t>已列支结转指标资金</t>
  </si>
  <si>
    <t>经费拨款</t>
  </si>
  <si>
    <t>纳入预算管理的非税收入安排的资金</t>
  </si>
  <si>
    <t>一般债券资金</t>
  </si>
  <si>
    <t>小计</t>
  </si>
  <si>
    <t>市本级</t>
  </si>
  <si>
    <t>自治区补助</t>
  </si>
  <si>
    <t>专项债券资金</t>
  </si>
  <si>
    <t>教育收费收入安排的资金</t>
  </si>
  <si>
    <t>其他收入安排的资金</t>
  </si>
  <si>
    <t>事业收入安排的资金</t>
  </si>
  <si>
    <t>经营收入安排的资金</t>
  </si>
  <si>
    <t>行政事业性收费收入安排的资金</t>
  </si>
  <si>
    <t>罚没收入安排的资金</t>
  </si>
  <si>
    <t>专项收入安排的资金</t>
  </si>
  <si>
    <t>国有资本经营收入安排的资金</t>
  </si>
  <si>
    <t>国有资源（资产）有偿使用收入安排的资金</t>
  </si>
  <si>
    <t>劳动和社会保障部门</t>
  </si>
  <si>
    <t xml:space="preserve">  广西玉林技师学院</t>
  </si>
  <si>
    <t xml:space="preserve">    广西玉林技师学院</t>
  </si>
  <si>
    <t>附件8</t>
  </si>
  <si>
    <t>预算公开08表</t>
  </si>
  <si>
    <t>部门支出总表</t>
  </si>
  <si>
    <t>401</t>
  </si>
  <si>
    <t xml:space="preserve">  401013</t>
  </si>
  <si>
    <t xml:space="preserve">    </t>
  </si>
  <si>
    <t xml:space="preserve">    其他职业教育支出</t>
  </si>
  <si>
    <t xml:space="preserve">    其他人力资源和社会保障管理事务支出</t>
  </si>
  <si>
    <t>07</t>
  </si>
  <si>
    <t>12</t>
  </si>
  <si>
    <t xml:space="preserve">    高技能人才培养补助</t>
  </si>
</sst>
</file>

<file path=xl/styles.xml><?xml version="1.0" encoding="utf-8"?>
<styleSheet xmlns="http://schemas.openxmlformats.org/spreadsheetml/2006/main">
  <numFmts count="29">
    <numFmt numFmtId="176" formatCode="_-* #,##0.00&quot;$&quot;_-;\-* #,##0.00&quot;$&quot;_-;_-* &quot;-&quot;??&quot;$&quot;_-;_-@_-"/>
    <numFmt numFmtId="177" formatCode="_-&quot;$&quot;\ * #,##0_-;_-&quot;$&quot;\ * #,##0\-;_-&quot;$&quot;\ * &quot;-&quot;_-;_-@_-"/>
    <numFmt numFmtId="178" formatCode="_-* #,##0&quot;$&quot;_-;\-* #,##0&quot;$&quot;_-;_-* &quot;-&quot;&quot;$&quot;_-;_-@_-"/>
    <numFmt numFmtId="179" formatCode="_(&quot;$&quot;* #,##0.00_);_(&quot;$&quot;* \(#,##0.00\);_(&quot;$&quot;* &quot;-&quot;??_);_(@_)"/>
    <numFmt numFmtId="41" formatCode="_ * #,##0_ ;_ * \-#,##0_ ;_ * &quot;-&quot;_ ;_ @_ "/>
    <numFmt numFmtId="43" formatCode="_ * #,##0.00_ ;_ * \-#,##0.00_ ;_ * &quot;-&quot;??_ ;_ @_ "/>
    <numFmt numFmtId="180" formatCode="#\ ??/??"/>
    <numFmt numFmtId="44" formatCode="_ &quot;￥&quot;* #,##0.00_ ;_ &quot;￥&quot;* \-#,##0.00_ ;_ &quot;￥&quot;* &quot;-&quot;??_ ;_ @_ "/>
    <numFmt numFmtId="42" formatCode="_ &quot;￥&quot;* #,##0_ ;_ &quot;￥&quot;* \-#,##0_ ;_ &quot;￥&quot;* &quot;-&quot;_ ;_ @_ "/>
    <numFmt numFmtId="181" formatCode="_-&quot;$&quot;* #,##0_-;\-&quot;$&quot;* #,##0_-;_-&quot;$&quot;* &quot;-&quot;_-;_-@_-"/>
    <numFmt numFmtId="182" formatCode="_-* #,##0_$_-;\-* #,##0_$_-;_-* &quot;-&quot;_$_-;_-@_-"/>
    <numFmt numFmtId="183" formatCode="#,##0.0_);\(#,##0.0\)"/>
    <numFmt numFmtId="184" formatCode="&quot;$&quot;\ #,##0_-;[Red]&quot;$&quot;\ #,##0\-"/>
    <numFmt numFmtId="185" formatCode="_(&quot;$&quot;* #,##0_);_(&quot;$&quot;* \(#,##0\);_(&quot;$&quot;* &quot;-&quot;_);_(@_)"/>
    <numFmt numFmtId="186" formatCode="_-* #,##0.00_-;\-* #,##0.00_-;_-* &quot;-&quot;??_-;_-@_-"/>
    <numFmt numFmtId="187" formatCode="\$#,##0.00;\(\$#,##0.00\)"/>
    <numFmt numFmtId="188" formatCode="0.00_ "/>
    <numFmt numFmtId="189" formatCode="\$#,##0;\(\$#,##0\)"/>
    <numFmt numFmtId="190" formatCode="&quot;$&quot;#,##0_);[Red]\(&quot;$&quot;#,##0\)"/>
    <numFmt numFmtId="191" formatCode="#,##0;\(#,##0\)"/>
    <numFmt numFmtId="192" formatCode="_-&quot;$&quot;\ * #,##0.00_-;_-&quot;$&quot;\ * #,##0.00\-;_-&quot;$&quot;\ * &quot;-&quot;??_-;_-@_-"/>
    <numFmt numFmtId="193" formatCode="#,##0;\-#,##0;&quot;-&quot;"/>
    <numFmt numFmtId="194" formatCode="0.0"/>
    <numFmt numFmtId="195" formatCode="&quot;$&quot;#,##0.00_);[Red]\(&quot;$&quot;#,##0.00\)"/>
    <numFmt numFmtId="196" formatCode="&quot;$&quot;\ #,##0.00_-;[Red]&quot;$&quot;\ #,##0.00\-"/>
    <numFmt numFmtId="197" formatCode="yy\.mm\.dd"/>
    <numFmt numFmtId="198" formatCode="_-* #,##0.00_$_-;\-* #,##0.00_$_-;_-* &quot;-&quot;??_$_-;_-@_-"/>
    <numFmt numFmtId="199" formatCode="#,##0.00_ ;[Red]\-#,##0.00\ "/>
    <numFmt numFmtId="200" formatCode="#,##0.0000"/>
  </numFmts>
  <fonts count="120">
    <font>
      <sz val="11"/>
      <color theme="1"/>
      <name val="宋体"/>
      <charset val="134"/>
    </font>
    <font>
      <sz val="12"/>
      <name val="宋体"/>
      <charset val="134"/>
    </font>
    <font>
      <sz val="10"/>
      <name val="宋体"/>
      <charset val="134"/>
    </font>
    <font>
      <b/>
      <sz val="16"/>
      <name val="宋体"/>
      <charset val="134"/>
    </font>
    <font>
      <sz val="11"/>
      <color theme="1"/>
      <name val="宋体"/>
      <charset val="134"/>
      <scheme val="minor"/>
    </font>
    <font>
      <sz val="11"/>
      <color indexed="8"/>
      <name val="宋体"/>
      <charset val="134"/>
    </font>
    <font>
      <sz val="10"/>
      <color indexed="8"/>
      <name val="宋体"/>
      <charset val="134"/>
    </font>
    <font>
      <b/>
      <sz val="18"/>
      <name val="宋体"/>
      <charset val="134"/>
    </font>
    <font>
      <sz val="18"/>
      <name val="宋体"/>
      <charset val="134"/>
    </font>
    <font>
      <sz val="10"/>
      <color indexed="8"/>
      <name val="宋体"/>
      <charset val="134"/>
    </font>
    <font>
      <sz val="10"/>
      <name val="Times New Roman"/>
      <charset val="134"/>
    </font>
    <font>
      <sz val="10"/>
      <color indexed="9"/>
      <name val="宋体"/>
      <charset val="134"/>
    </font>
    <font>
      <b/>
      <sz val="10"/>
      <name val="宋体"/>
      <charset val="134"/>
    </font>
    <font>
      <sz val="9"/>
      <name val="宋体"/>
      <charset val="134"/>
    </font>
    <font>
      <sz val="16"/>
      <name val="宋体"/>
      <charset val="134"/>
    </font>
    <font>
      <sz val="11"/>
      <color theme="0"/>
      <name val="宋体"/>
      <charset val="0"/>
      <scheme val="minor"/>
    </font>
    <font>
      <sz val="11"/>
      <color indexed="17"/>
      <name val="宋体"/>
      <charset val="134"/>
    </font>
    <font>
      <b/>
      <sz val="13"/>
      <color theme="3"/>
      <name val="宋体"/>
      <charset val="134"/>
      <scheme val="minor"/>
    </font>
    <font>
      <sz val="11"/>
      <color theme="1"/>
      <name val="宋体"/>
      <charset val="0"/>
      <scheme val="minor"/>
    </font>
    <font>
      <sz val="11"/>
      <color rgb="FFFA7D00"/>
      <name val="宋体"/>
      <charset val="0"/>
      <scheme val="minor"/>
    </font>
    <font>
      <sz val="11"/>
      <color rgb="FFFF0000"/>
      <name val="宋体"/>
      <charset val="0"/>
      <scheme val="minor"/>
    </font>
    <font>
      <sz val="10.5"/>
      <color indexed="20"/>
      <name val="宋体"/>
      <charset val="134"/>
    </font>
    <font>
      <sz val="11"/>
      <color theme="1"/>
      <name val="宋体"/>
      <charset val="134"/>
      <scheme val="minor"/>
    </font>
    <font>
      <sz val="11"/>
      <color rgb="FF006100"/>
      <name val="宋体"/>
      <charset val="0"/>
      <scheme val="minor"/>
    </font>
    <font>
      <sz val="12"/>
      <name val="Times New Roman"/>
      <charset val="134"/>
    </font>
    <font>
      <b/>
      <sz val="15"/>
      <color theme="3"/>
      <name val="宋体"/>
      <charset val="134"/>
      <scheme val="minor"/>
    </font>
    <font>
      <sz val="12"/>
      <color indexed="17"/>
      <name val="宋体"/>
      <charset val="134"/>
    </font>
    <font>
      <sz val="12"/>
      <color indexed="20"/>
      <name val="宋体"/>
      <charset val="134"/>
    </font>
    <font>
      <sz val="11"/>
      <color indexed="20"/>
      <name val="宋体"/>
      <charset val="134"/>
    </font>
    <font>
      <sz val="11"/>
      <color indexed="8"/>
      <name val="Calibri"/>
      <charset val="134"/>
    </font>
    <font>
      <sz val="11"/>
      <color indexed="9"/>
      <name val="宋体"/>
      <charset val="134"/>
    </font>
    <font>
      <sz val="12"/>
      <color indexed="8"/>
      <name val="宋体"/>
      <charset val="134"/>
    </font>
    <font>
      <sz val="10.5"/>
      <color indexed="17"/>
      <name val="宋体"/>
      <charset val="134"/>
    </font>
    <font>
      <sz val="12"/>
      <color indexed="9"/>
      <name val="宋体"/>
      <charset val="134"/>
    </font>
    <font>
      <sz val="11"/>
      <color indexed="9"/>
      <name val="Calibri"/>
      <charset val="134"/>
    </font>
    <font>
      <b/>
      <sz val="18"/>
      <color indexed="56"/>
      <name val="宋体"/>
      <charset val="134"/>
    </font>
    <font>
      <sz val="11"/>
      <color rgb="FF3F3F76"/>
      <name val="宋体"/>
      <charset val="0"/>
      <scheme val="minor"/>
    </font>
    <font>
      <b/>
      <sz val="18"/>
      <color theme="3"/>
      <name val="宋体"/>
      <charset val="134"/>
      <scheme val="minor"/>
    </font>
    <font>
      <sz val="10"/>
      <name val="Arial"/>
      <charset val="134"/>
    </font>
    <font>
      <u/>
      <sz val="11"/>
      <color rgb="FF0000FF"/>
      <name val="宋体"/>
      <charset val="0"/>
      <scheme val="minor"/>
    </font>
    <font>
      <sz val="11"/>
      <color rgb="FF9C6500"/>
      <name val="宋体"/>
      <charset val="0"/>
      <scheme val="minor"/>
    </font>
    <font>
      <b/>
      <sz val="13"/>
      <color indexed="56"/>
      <name val="楷体_GB2312"/>
      <charset val="134"/>
    </font>
    <font>
      <sz val="8"/>
      <name val="Times New Roman"/>
      <charset val="134"/>
    </font>
    <font>
      <sz val="12"/>
      <color indexed="8"/>
      <name val="楷体_GB2312"/>
      <charset val="134"/>
    </font>
    <font>
      <sz val="11"/>
      <color indexed="62"/>
      <name val="宋体"/>
      <charset val="134"/>
    </font>
    <font>
      <sz val="11"/>
      <color rgb="FF9C0006"/>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2"/>
      <color indexed="9"/>
      <name val="楷体_GB2312"/>
      <charset val="134"/>
    </font>
    <font>
      <sz val="10"/>
      <name val="Geneva"/>
      <charset val="134"/>
    </font>
    <font>
      <sz val="12"/>
      <name val="官帕眉"/>
      <charset val="134"/>
    </font>
    <font>
      <sz val="10"/>
      <name val="Helv"/>
      <charset val="134"/>
    </font>
    <font>
      <b/>
      <sz val="11"/>
      <color indexed="9"/>
      <name val="宋体"/>
      <charset val="134"/>
    </font>
    <font>
      <b/>
      <sz val="11"/>
      <color indexed="56"/>
      <name val="宋体"/>
      <charset val="134"/>
    </font>
    <font>
      <b/>
      <sz val="11"/>
      <color indexed="63"/>
      <name val="Calibri"/>
      <charset val="134"/>
    </font>
    <font>
      <b/>
      <sz val="11"/>
      <color rgb="FF3F3F3F"/>
      <name val="宋体"/>
      <charset val="0"/>
      <scheme val="minor"/>
    </font>
    <font>
      <i/>
      <sz val="11"/>
      <color indexed="23"/>
      <name val="宋体"/>
      <charset val="134"/>
    </font>
    <font>
      <sz val="11"/>
      <color indexed="62"/>
      <name val="Calibri"/>
      <charset val="134"/>
    </font>
    <font>
      <b/>
      <sz val="11"/>
      <color rgb="FFFA7D00"/>
      <name val="宋体"/>
      <charset val="0"/>
      <scheme val="minor"/>
    </font>
    <font>
      <b/>
      <sz val="11"/>
      <color rgb="FFFFFFFF"/>
      <name val="宋体"/>
      <charset val="0"/>
      <scheme val="minor"/>
    </font>
    <font>
      <b/>
      <sz val="11"/>
      <color indexed="56"/>
      <name val="Calibri"/>
      <charset val="134"/>
    </font>
    <font>
      <sz val="11"/>
      <color indexed="52"/>
      <name val="宋体"/>
      <charset val="134"/>
    </font>
    <font>
      <b/>
      <sz val="11"/>
      <color indexed="52"/>
      <name val="宋体"/>
      <charset val="134"/>
    </font>
    <font>
      <sz val="12"/>
      <color indexed="16"/>
      <name val="宋体"/>
      <charset val="134"/>
    </font>
    <font>
      <b/>
      <sz val="11"/>
      <color theme="1"/>
      <name val="宋体"/>
      <charset val="0"/>
      <scheme val="minor"/>
    </font>
    <font>
      <sz val="10"/>
      <name val="MS Sans Serif"/>
      <charset val="134"/>
    </font>
    <font>
      <b/>
      <sz val="15"/>
      <color indexed="56"/>
      <name val="Calibri"/>
      <charset val="134"/>
    </font>
    <font>
      <b/>
      <sz val="13"/>
      <color indexed="56"/>
      <name val="Calibri"/>
      <charset val="134"/>
    </font>
    <font>
      <b/>
      <sz val="12"/>
      <color indexed="8"/>
      <name val="宋体"/>
      <charset val="134"/>
    </font>
    <font>
      <b/>
      <sz val="13"/>
      <color indexed="56"/>
      <name val="宋体"/>
      <charset val="134"/>
    </font>
    <font>
      <sz val="12"/>
      <color indexed="52"/>
      <name val="楷体_GB2312"/>
      <charset val="134"/>
    </font>
    <font>
      <u/>
      <sz val="12"/>
      <color indexed="36"/>
      <name val="宋体"/>
      <charset val="134"/>
    </font>
    <font>
      <sz val="11"/>
      <color indexed="20"/>
      <name val="Calibri"/>
      <charset val="134"/>
    </font>
    <font>
      <b/>
      <sz val="11"/>
      <color indexed="52"/>
      <name val="Calibri"/>
      <charset val="134"/>
    </font>
    <font>
      <b/>
      <sz val="9"/>
      <name val="Arial"/>
      <charset val="134"/>
    </font>
    <font>
      <sz val="11"/>
      <name val="ＭＳ Ｐゴシック"/>
      <charset val="134"/>
    </font>
    <font>
      <sz val="12"/>
      <name val="Helv"/>
      <charset val="134"/>
    </font>
    <font>
      <sz val="12"/>
      <color indexed="17"/>
      <name val="楷体_GB2312"/>
      <charset val="134"/>
    </font>
    <font>
      <sz val="9"/>
      <color theme="1"/>
      <name val="宋体"/>
      <charset val="134"/>
    </font>
    <font>
      <sz val="7"/>
      <name val="Small Fonts"/>
      <charset val="134"/>
    </font>
    <font>
      <sz val="12"/>
      <color indexed="20"/>
      <name val="楷体_GB2312"/>
      <charset val="134"/>
    </font>
    <font>
      <b/>
      <sz val="12"/>
      <color indexed="9"/>
      <name val="楷体_GB2312"/>
      <charset val="134"/>
    </font>
    <font>
      <sz val="12"/>
      <color indexed="10"/>
      <name val="楷体_GB2312"/>
      <charset val="134"/>
    </font>
    <font>
      <b/>
      <sz val="11"/>
      <color indexed="63"/>
      <name val="宋体"/>
      <charset val="134"/>
    </font>
    <font>
      <i/>
      <sz val="11"/>
      <color indexed="23"/>
      <name val="Calibri"/>
      <charset val="134"/>
    </font>
    <font>
      <b/>
      <sz val="12"/>
      <name val="Arial"/>
      <charset val="134"/>
    </font>
    <font>
      <b/>
      <sz val="18"/>
      <name val="Arial"/>
      <charset val="134"/>
    </font>
    <font>
      <sz val="11"/>
      <color indexed="10"/>
      <name val="宋体"/>
      <charset val="134"/>
    </font>
    <font>
      <sz val="10"/>
      <color indexed="8"/>
      <name val="Arial"/>
      <charset val="134"/>
    </font>
    <font>
      <b/>
      <sz val="11"/>
      <color indexed="9"/>
      <name val="Calibri"/>
      <charset val="134"/>
    </font>
    <font>
      <sz val="12"/>
      <name val="Arial"/>
      <charset val="134"/>
    </font>
    <font>
      <b/>
      <sz val="15"/>
      <color indexed="56"/>
      <name val="宋体"/>
      <charset val="134"/>
    </font>
    <font>
      <sz val="11"/>
      <color indexed="17"/>
      <name val="Calibri"/>
      <charset val="134"/>
    </font>
    <font>
      <sz val="8"/>
      <name val="Arial"/>
      <charset val="134"/>
    </font>
    <font>
      <sz val="11"/>
      <color indexed="52"/>
      <name val="Calibri"/>
      <charset val="134"/>
    </font>
    <font>
      <sz val="12"/>
      <color indexed="9"/>
      <name val="Helv"/>
      <charset val="134"/>
    </font>
    <font>
      <sz val="11"/>
      <color indexed="60"/>
      <name val="Calibri"/>
      <charset val="134"/>
    </font>
    <font>
      <sz val="11"/>
      <color indexed="60"/>
      <name val="宋体"/>
      <charset val="134"/>
    </font>
    <font>
      <b/>
      <sz val="10"/>
      <name val="MS Sans Serif"/>
      <charset val="134"/>
    </font>
    <font>
      <b/>
      <sz val="10"/>
      <name val="Tms Rmn"/>
      <charset val="134"/>
    </font>
    <font>
      <sz val="10"/>
      <color indexed="8"/>
      <name val="MS Sans Serif"/>
      <charset val="134"/>
    </font>
    <font>
      <b/>
      <sz val="18"/>
      <color indexed="56"/>
      <name val="Cambria"/>
      <charset val="134"/>
    </font>
    <font>
      <b/>
      <sz val="11"/>
      <color indexed="8"/>
      <name val="Calibri"/>
      <charset val="134"/>
    </font>
    <font>
      <sz val="11"/>
      <color indexed="10"/>
      <name val="Calibri"/>
      <charset val="134"/>
    </font>
    <font>
      <sz val="11"/>
      <name val="宋体"/>
      <charset val="134"/>
    </font>
    <font>
      <b/>
      <sz val="15"/>
      <color indexed="56"/>
      <name val="楷体_GB2312"/>
      <charset val="134"/>
    </font>
    <font>
      <b/>
      <sz val="11"/>
      <color indexed="56"/>
      <name val="楷体_GB2312"/>
      <charset val="134"/>
    </font>
    <font>
      <b/>
      <sz val="14"/>
      <name val="楷体"/>
      <charset val="134"/>
    </font>
    <font>
      <b/>
      <sz val="18"/>
      <color indexed="62"/>
      <name val="宋体"/>
      <charset val="134"/>
    </font>
    <font>
      <sz val="10"/>
      <name val="楷体"/>
      <charset val="134"/>
    </font>
    <font>
      <sz val="12"/>
      <name val="바탕체"/>
      <charset val="134"/>
    </font>
    <font>
      <b/>
      <sz val="12"/>
      <color indexed="63"/>
      <name val="楷体_GB2312"/>
      <charset val="134"/>
    </font>
    <font>
      <sz val="12"/>
      <color indexed="62"/>
      <name val="楷体_GB2312"/>
      <charset val="134"/>
    </font>
    <font>
      <b/>
      <sz val="12"/>
      <color indexed="8"/>
      <name val="楷体_GB2312"/>
      <charset val="134"/>
    </font>
    <font>
      <i/>
      <sz val="12"/>
      <color indexed="23"/>
      <name val="楷体_GB2312"/>
      <charset val="134"/>
    </font>
    <font>
      <b/>
      <sz val="12"/>
      <color indexed="52"/>
      <name val="楷体_GB2312"/>
      <charset val="134"/>
    </font>
    <font>
      <sz val="12"/>
      <color indexed="60"/>
      <name val="楷体_GB2312"/>
      <charset val="134"/>
    </font>
    <font>
      <sz val="12"/>
      <name val="Courier"/>
      <charset val="134"/>
    </font>
    <font>
      <sz val="10"/>
      <name val="宋体"/>
      <charset val="134"/>
    </font>
  </fonts>
  <fills count="76">
    <fill>
      <patternFill patternType="none"/>
    </fill>
    <fill>
      <patternFill patternType="gray125"/>
    </fill>
    <fill>
      <patternFill patternType="solid">
        <fgColor indexed="9"/>
        <bgColor indexed="64"/>
      </patternFill>
    </fill>
    <fill>
      <patternFill patternType="solid">
        <fgColor theme="4" tint="0.399975585192419"/>
        <bgColor indexed="64"/>
      </patternFill>
    </fill>
    <fill>
      <patternFill patternType="solid">
        <fgColor indexed="42"/>
        <bgColor indexed="64"/>
      </patternFill>
    </fill>
    <fill>
      <patternFill patternType="solid">
        <fgColor theme="7" tint="0.799981688894314"/>
        <bgColor indexed="64"/>
      </patternFill>
    </fill>
    <fill>
      <patternFill patternType="solid">
        <fgColor indexed="46"/>
        <bgColor indexed="64"/>
      </patternFill>
    </fill>
    <fill>
      <patternFill patternType="solid">
        <fgColor rgb="FFC6EFCE"/>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indexed="42"/>
        <bgColor indexed="42"/>
      </patternFill>
    </fill>
    <fill>
      <patternFill patternType="solid">
        <fgColor indexed="45"/>
        <bgColor indexed="64"/>
      </patternFill>
    </fill>
    <fill>
      <patternFill patternType="solid">
        <fgColor indexed="3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30"/>
        <bgColor indexed="64"/>
      </patternFill>
    </fill>
    <fill>
      <patternFill patternType="solid">
        <fgColor indexed="27"/>
        <bgColor indexed="64"/>
      </patternFill>
    </fill>
    <fill>
      <patternFill patternType="solid">
        <fgColor indexed="26"/>
        <bgColor indexed="26"/>
      </patternFill>
    </fill>
    <fill>
      <patternFill patternType="solid">
        <fgColor indexed="36"/>
        <bgColor indexed="64"/>
      </patternFill>
    </fill>
    <fill>
      <patternFill patternType="solid">
        <fgColor indexed="10"/>
        <bgColor indexed="64"/>
      </patternFill>
    </fill>
    <fill>
      <patternFill patternType="solid">
        <fgColor indexed="54"/>
        <bgColor indexed="54"/>
      </patternFill>
    </fill>
    <fill>
      <patternFill patternType="solid">
        <fgColor indexed="31"/>
        <bgColor indexed="31"/>
      </patternFill>
    </fill>
    <fill>
      <patternFill patternType="solid">
        <fgColor indexed="11"/>
        <bgColor indexed="64"/>
      </patternFill>
    </fill>
    <fill>
      <patternFill patternType="solid">
        <fgColor indexed="49"/>
        <bgColor indexed="64"/>
      </patternFill>
    </fill>
    <fill>
      <patternFill patternType="solid">
        <fgColor indexed="44"/>
        <bgColor indexed="44"/>
      </patternFill>
    </fill>
    <fill>
      <patternFill patternType="solid">
        <fgColor indexed="22"/>
        <bgColor indexed="22"/>
      </patternFill>
    </fill>
    <fill>
      <patternFill patternType="solid">
        <fgColor indexed="53"/>
        <bgColor indexed="64"/>
      </patternFill>
    </fill>
    <fill>
      <patternFill patternType="solid">
        <fgColor indexed="47"/>
        <bgColor indexed="47"/>
      </patternFill>
    </fill>
    <fill>
      <patternFill patternType="solid">
        <fgColor theme="4"/>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399975585192419"/>
        <bgColor indexed="64"/>
      </patternFill>
    </fill>
    <fill>
      <patternFill patternType="solid">
        <fgColor theme="6"/>
        <bgColor indexed="64"/>
      </patternFill>
    </fill>
    <fill>
      <patternFill patternType="solid">
        <fgColor theme="8" tint="0.399975585192419"/>
        <bgColor indexed="64"/>
      </patternFill>
    </fill>
    <fill>
      <patternFill patternType="solid">
        <fgColor rgb="FFFFEB9C"/>
        <bgColor indexed="64"/>
      </patternFill>
    </fill>
    <fill>
      <patternFill patternType="solid">
        <fgColor indexed="52"/>
        <bgColor indexed="64"/>
      </patternFill>
    </fill>
    <fill>
      <patternFill patternType="solid">
        <fgColor indexed="27"/>
        <bgColor indexed="27"/>
      </patternFill>
    </fill>
    <fill>
      <patternFill patternType="solid">
        <fgColor indexed="51"/>
        <bgColor indexed="64"/>
      </patternFill>
    </fill>
    <fill>
      <patternFill patternType="solid">
        <fgColor theme="7"/>
        <bgColor indexed="64"/>
      </patternFill>
    </fill>
    <fill>
      <patternFill patternType="solid">
        <fgColor rgb="FFFFC7CE"/>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indexed="55"/>
        <bgColor indexed="55"/>
      </patternFill>
    </fill>
    <fill>
      <patternFill patternType="solid">
        <fgColor indexed="55"/>
        <bgColor indexed="64"/>
      </patternFill>
    </fill>
    <fill>
      <patternFill patternType="solid">
        <fgColor indexed="52"/>
        <bgColor indexed="52"/>
      </patternFill>
    </fill>
    <fill>
      <patternFill patternType="solid">
        <fgColor indexed="22"/>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rgb="FFA5A5A5"/>
        <bgColor indexed="64"/>
      </patternFill>
    </fill>
    <fill>
      <patternFill patternType="solid">
        <fgColor indexed="49"/>
        <bgColor indexed="49"/>
      </patternFill>
    </fill>
    <fill>
      <patternFill patternType="solid">
        <fgColor indexed="45"/>
        <bgColor indexed="45"/>
      </patternFill>
    </fill>
    <fill>
      <patternFill patternType="solid">
        <fgColor theme="7" tint="0.599993896298105"/>
        <bgColor indexed="64"/>
      </patternFill>
    </fill>
    <fill>
      <patternFill patternType="solid">
        <fgColor theme="8" tint="0.799981688894314"/>
        <bgColor indexed="64"/>
      </patternFill>
    </fill>
    <fill>
      <patternFill patternType="solid">
        <fgColor indexed="26"/>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lightUp">
        <fgColor indexed="9"/>
        <bgColor indexed="55"/>
      </patternFill>
    </fill>
    <fill>
      <patternFill patternType="solid">
        <fgColor indexed="25"/>
        <bgColor indexed="25"/>
      </patternFill>
    </fill>
    <fill>
      <patternFill patternType="solid">
        <fgColor indexed="57"/>
        <bgColor indexed="64"/>
      </patternFill>
    </fill>
    <fill>
      <patternFill patternType="lightUp">
        <fgColor indexed="9"/>
        <bgColor indexed="29"/>
      </patternFill>
    </fill>
    <fill>
      <patternFill patternType="solid">
        <fgColor indexed="62"/>
        <bgColor indexed="64"/>
      </patternFill>
    </fill>
    <fill>
      <patternFill patternType="mediumGray">
        <fgColor indexed="22"/>
      </patternFill>
    </fill>
    <fill>
      <patternFill patternType="solid">
        <fgColor indexed="15"/>
        <bgColor indexed="64"/>
      </patternFill>
    </fill>
    <fill>
      <patternFill patternType="solid">
        <fgColor indexed="12"/>
        <bgColor indexed="64"/>
      </patternFill>
    </fill>
    <fill>
      <patternFill patternType="solid">
        <fgColor indexed="43"/>
        <bgColor indexed="64"/>
      </patternFill>
    </fill>
    <fill>
      <patternFill patternType="gray0625"/>
    </fill>
    <fill>
      <patternFill patternType="lightUp">
        <fgColor indexed="9"/>
        <bgColor indexed="22"/>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indexed="0"/>
      </top>
      <bottom style="thin">
        <color indexed="0"/>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auto="1"/>
      </right>
      <top style="thin">
        <color indexed="0"/>
      </top>
      <bottom style="thin">
        <color auto="1"/>
      </bottom>
      <diagonal/>
    </border>
    <border>
      <left style="thin">
        <color indexed="0"/>
      </left>
      <right style="thin">
        <color indexed="0"/>
      </right>
      <top style="thin">
        <color auto="1"/>
      </top>
      <bottom style="thin">
        <color auto="1"/>
      </bottom>
      <diagonal/>
    </border>
    <border>
      <left style="thin">
        <color auto="1"/>
      </left>
      <right style="thin">
        <color auto="1"/>
      </right>
      <top/>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thick">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indexed="52"/>
      </bottom>
      <diagonal/>
    </border>
    <border>
      <left/>
      <right/>
      <top style="thin">
        <color theme="4"/>
      </top>
      <bottom style="double">
        <color theme="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style="medium">
        <color auto="1"/>
      </top>
      <bottom style="medium">
        <color auto="1"/>
      </bottom>
      <diagonal/>
    </border>
    <border>
      <left/>
      <right/>
      <top/>
      <bottom style="medium">
        <color auto="1"/>
      </bottom>
      <diagonal/>
    </border>
    <border>
      <left/>
      <right/>
      <top style="thin">
        <color indexed="62"/>
      </top>
      <bottom style="double">
        <color indexed="62"/>
      </bottom>
      <diagonal/>
    </border>
  </borders>
  <cellStyleXfs count="2290">
    <xf numFmtId="0" fontId="0" fillId="0" borderId="0">
      <alignment vertical="center"/>
    </xf>
    <xf numFmtId="0" fontId="1" fillId="0" borderId="0"/>
    <xf numFmtId="0" fontId="1" fillId="0" borderId="0"/>
    <xf numFmtId="0" fontId="34" fillId="28" borderId="0" applyNumberFormat="0" applyBorder="0" applyAlignment="0" applyProtection="0"/>
    <xf numFmtId="0" fontId="16" fillId="4" borderId="0" applyNumberFormat="0" applyBorder="0" applyAlignment="0" applyProtection="0">
      <alignment vertical="center"/>
    </xf>
    <xf numFmtId="0" fontId="33" fillId="22" borderId="0" applyNumberFormat="0" applyBorder="0" applyAlignment="0" applyProtection="0"/>
    <xf numFmtId="0" fontId="16" fillId="4" borderId="0" applyNumberFormat="0" applyBorder="0" applyAlignment="0" applyProtection="0">
      <alignment vertical="center"/>
    </xf>
    <xf numFmtId="0" fontId="16" fillId="4" borderId="0" applyNumberFormat="0" applyBorder="0" applyAlignment="0" applyProtection="0">
      <alignment vertical="center"/>
    </xf>
    <xf numFmtId="42" fontId="22" fillId="0" borderId="0" applyFont="0" applyFill="0" applyBorder="0" applyAlignment="0" applyProtection="0">
      <alignment vertical="center"/>
    </xf>
    <xf numFmtId="0" fontId="18" fillId="32" borderId="0" applyNumberFormat="0" applyBorder="0" applyAlignment="0" applyProtection="0">
      <alignment vertical="center"/>
    </xf>
    <xf numFmtId="0" fontId="28" fillId="12" borderId="0" applyNumberFormat="0" applyBorder="0" applyAlignment="0" applyProtection="0">
      <alignment vertical="center"/>
    </xf>
    <xf numFmtId="0" fontId="36" fillId="33" borderId="18" applyNumberFormat="0" applyAlignment="0" applyProtection="0">
      <alignment vertical="center"/>
    </xf>
    <xf numFmtId="0" fontId="5" fillId="16" borderId="0" applyNumberFormat="0" applyBorder="0" applyAlignment="0" applyProtection="0">
      <alignment vertical="center"/>
    </xf>
    <xf numFmtId="44" fontId="22" fillId="0" borderId="0" applyFont="0" applyFill="0" applyBorder="0" applyAlignment="0" applyProtection="0">
      <alignment vertical="center"/>
    </xf>
    <xf numFmtId="0" fontId="42" fillId="0" borderId="0">
      <alignment horizontal="center" wrapText="1"/>
      <protection locked="0"/>
    </xf>
    <xf numFmtId="41" fontId="22" fillId="0" borderId="0" applyFont="0" applyFill="0" applyBorder="0" applyAlignment="0" applyProtection="0">
      <alignment vertical="center"/>
    </xf>
    <xf numFmtId="0" fontId="31" fillId="27" borderId="0" applyNumberFormat="0" applyBorder="0" applyAlignment="0" applyProtection="0"/>
    <xf numFmtId="0" fontId="5" fillId="18" borderId="0" applyNumberFormat="0" applyBorder="0" applyAlignment="0" applyProtection="0">
      <alignment vertical="center"/>
    </xf>
    <xf numFmtId="0" fontId="1" fillId="0" borderId="0"/>
    <xf numFmtId="0" fontId="44" fillId="14" borderId="20" applyNumberFormat="0" applyAlignment="0" applyProtection="0">
      <alignment vertical="center"/>
    </xf>
    <xf numFmtId="0" fontId="18" fillId="43" borderId="0" applyNumberFormat="0" applyBorder="0" applyAlignment="0" applyProtection="0">
      <alignment vertical="center"/>
    </xf>
    <xf numFmtId="0" fontId="28" fillId="12" borderId="0" applyNumberFormat="0" applyBorder="0" applyAlignment="0" applyProtection="0">
      <alignment vertical="center"/>
    </xf>
    <xf numFmtId="0" fontId="45" fillId="42" borderId="0" applyNumberFormat="0" applyBorder="0" applyAlignment="0" applyProtection="0">
      <alignment vertical="center"/>
    </xf>
    <xf numFmtId="43" fontId="22" fillId="0" borderId="0" applyFont="0" applyFill="0" applyBorder="0" applyAlignment="0" applyProtection="0">
      <alignment vertical="center"/>
    </xf>
    <xf numFmtId="0" fontId="33" fillId="26" borderId="0" applyNumberFormat="0" applyBorder="0" applyAlignment="0" applyProtection="0"/>
    <xf numFmtId="0" fontId="15" fillId="46" borderId="0" applyNumberFormat="0" applyBorder="0" applyAlignment="0" applyProtection="0">
      <alignment vertical="center"/>
    </xf>
    <xf numFmtId="0" fontId="33" fillId="47" borderId="0" applyNumberFormat="0" applyBorder="0" applyAlignment="0" applyProtection="0"/>
    <xf numFmtId="0" fontId="28" fillId="12" borderId="0" applyNumberFormat="0" applyBorder="0" applyAlignment="0" applyProtection="0">
      <alignment vertical="center"/>
    </xf>
    <xf numFmtId="0" fontId="5" fillId="14" borderId="0" applyNumberFormat="0" applyBorder="0" applyAlignment="0" applyProtection="0">
      <alignment vertical="center"/>
    </xf>
    <xf numFmtId="0" fontId="39" fillId="0" borderId="0" applyNumberFormat="0" applyFill="0" applyBorder="0" applyAlignment="0" applyProtection="0">
      <alignment vertical="center"/>
    </xf>
    <xf numFmtId="9" fontId="22" fillId="0" borderId="0" applyFont="0" applyFill="0" applyBorder="0" applyAlignment="0" applyProtection="0">
      <alignment vertical="center"/>
    </xf>
    <xf numFmtId="0" fontId="28" fillId="12" borderId="0" applyNumberFormat="0" applyBorder="0" applyAlignment="0" applyProtection="0">
      <alignment vertical="center"/>
    </xf>
    <xf numFmtId="0" fontId="48" fillId="0" borderId="0" applyNumberFormat="0" applyFill="0" applyBorder="0" applyAlignment="0" applyProtection="0">
      <alignment vertical="center"/>
    </xf>
    <xf numFmtId="0" fontId="24" fillId="0" borderId="0"/>
    <xf numFmtId="0" fontId="22" fillId="10" borderId="17" applyNumberFormat="0" applyFont="0" applyAlignment="0" applyProtection="0">
      <alignment vertical="center"/>
    </xf>
    <xf numFmtId="0" fontId="33" fillId="26" borderId="0" applyNumberFormat="0" applyBorder="0" applyAlignment="0" applyProtection="0"/>
    <xf numFmtId="0" fontId="15" fillId="34" borderId="0" applyNumberFormat="0" applyBorder="0" applyAlignment="0" applyProtection="0">
      <alignment vertical="center"/>
    </xf>
    <xf numFmtId="0" fontId="33" fillId="22" borderId="0" applyNumberFormat="0" applyBorder="0" applyAlignment="0" applyProtection="0"/>
    <xf numFmtId="0" fontId="5" fillId="2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47" fillId="0" borderId="0" applyNumberFormat="0" applyFill="0" applyBorder="0" applyAlignment="0" applyProtection="0">
      <alignment vertical="center"/>
    </xf>
    <xf numFmtId="0" fontId="1" fillId="0" borderId="0">
      <alignment vertical="center"/>
    </xf>
    <xf numFmtId="0" fontId="1" fillId="0" borderId="0">
      <alignment vertical="center"/>
    </xf>
    <xf numFmtId="0" fontId="20" fillId="0" borderId="0" applyNumberFormat="0" applyFill="0" applyBorder="0" applyAlignment="0" applyProtection="0">
      <alignment vertical="center"/>
    </xf>
    <xf numFmtId="0" fontId="1" fillId="0" borderId="0"/>
    <xf numFmtId="0" fontId="1" fillId="0" borderId="0"/>
    <xf numFmtId="0" fontId="37" fillId="0" borderId="0" applyNumberFormat="0" applyFill="0" applyBorder="0" applyAlignment="0" applyProtection="0">
      <alignment vertical="center"/>
    </xf>
    <xf numFmtId="0" fontId="33" fillId="26" borderId="0" applyNumberFormat="0" applyBorder="0" applyAlignment="0" applyProtection="0"/>
    <xf numFmtId="0" fontId="46" fillId="0" borderId="0" applyNumberFormat="0" applyFill="0" applyBorder="0" applyAlignment="0" applyProtection="0">
      <alignment vertical="center"/>
    </xf>
    <xf numFmtId="0" fontId="5" fillId="18" borderId="0" applyNumberFormat="0" applyBorder="0" applyAlignment="0" applyProtection="0">
      <alignment vertical="center"/>
    </xf>
    <xf numFmtId="0" fontId="5" fillId="12" borderId="0" applyNumberFormat="0" applyBorder="0" applyAlignment="0" applyProtection="0">
      <alignment vertical="center"/>
    </xf>
    <xf numFmtId="0" fontId="25" fillId="0" borderId="15" applyNumberFormat="0" applyFill="0" applyAlignment="0" applyProtection="0">
      <alignment vertical="center"/>
    </xf>
    <xf numFmtId="0" fontId="16" fillId="18" borderId="0" applyNumberFormat="0" applyBorder="0" applyAlignment="0" applyProtection="0">
      <alignment vertical="center"/>
    </xf>
    <xf numFmtId="0" fontId="28" fillId="12" borderId="0" applyNumberFormat="0" applyBorder="0" applyAlignment="0" applyProtection="0">
      <alignment vertical="center"/>
    </xf>
    <xf numFmtId="0" fontId="5" fillId="15" borderId="0" applyNumberFormat="0" applyBorder="0" applyAlignment="0" applyProtection="0">
      <alignment vertical="center"/>
    </xf>
    <xf numFmtId="9" fontId="5" fillId="0" borderId="0" applyFont="0" applyFill="0" applyBorder="0" applyAlignment="0" applyProtection="0">
      <alignment vertical="center"/>
    </xf>
    <xf numFmtId="0" fontId="24" fillId="0" borderId="0"/>
    <xf numFmtId="0" fontId="5" fillId="18" borderId="0" applyNumberFormat="0" applyBorder="0" applyAlignment="0" applyProtection="0">
      <alignment vertical="center"/>
    </xf>
    <xf numFmtId="0" fontId="27" fillId="6" borderId="0" applyNumberFormat="0" applyBorder="0" applyAlignment="0" applyProtection="0">
      <alignment vertical="center"/>
    </xf>
    <xf numFmtId="0" fontId="38" fillId="0" borderId="0"/>
    <xf numFmtId="0" fontId="17" fillId="0" borderId="15" applyNumberFormat="0" applyFill="0" applyAlignment="0" applyProtection="0">
      <alignment vertical="center"/>
    </xf>
    <xf numFmtId="0" fontId="1" fillId="0" borderId="0"/>
    <xf numFmtId="0" fontId="33" fillId="49" borderId="0" applyNumberFormat="0" applyBorder="0" applyAlignment="0" applyProtection="0"/>
    <xf numFmtId="0" fontId="15" fillId="3" borderId="0" applyNumberFormat="0" applyBorder="0" applyAlignment="0" applyProtection="0">
      <alignment vertical="center"/>
    </xf>
    <xf numFmtId="0" fontId="33" fillId="22" borderId="0" applyNumberFormat="0" applyBorder="0" applyAlignment="0" applyProtection="0"/>
    <xf numFmtId="0" fontId="16" fillId="4" borderId="0" applyNumberFormat="0" applyBorder="0" applyAlignment="0" applyProtection="0">
      <alignment vertical="center"/>
    </xf>
    <xf numFmtId="0" fontId="24" fillId="0" borderId="0"/>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47" fillId="0" borderId="23" applyNumberFormat="0" applyFill="0" applyAlignment="0" applyProtection="0">
      <alignment vertical="center"/>
    </xf>
    <xf numFmtId="0" fontId="15" fillId="8"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56" fillId="53" borderId="24" applyNumberFormat="0" applyAlignment="0" applyProtection="0">
      <alignment vertical="center"/>
    </xf>
    <xf numFmtId="0" fontId="5" fillId="15" borderId="0" applyNumberFormat="0" applyBorder="0" applyAlignment="0" applyProtection="0">
      <alignment vertical="center"/>
    </xf>
    <xf numFmtId="0" fontId="1" fillId="0" borderId="0"/>
    <xf numFmtId="0" fontId="1" fillId="0" borderId="0"/>
    <xf numFmtId="0" fontId="58" fillId="14" borderId="20" applyNumberFormat="0" applyAlignment="0" applyProtection="0"/>
    <xf numFmtId="0" fontId="28" fillId="12" borderId="0" applyNumberFormat="0" applyBorder="0" applyAlignment="0" applyProtection="0">
      <alignment vertical="center"/>
    </xf>
    <xf numFmtId="0" fontId="59" fillId="53" borderId="18" applyNumberFormat="0" applyAlignment="0" applyProtection="0">
      <alignment vertical="center"/>
    </xf>
    <xf numFmtId="0" fontId="43" fillId="6" borderId="0" applyNumberFormat="0" applyBorder="0" applyAlignment="0" applyProtection="0">
      <alignment vertical="center"/>
    </xf>
    <xf numFmtId="0" fontId="60" fillId="56" borderId="25" applyNumberFormat="0" applyAlignment="0" applyProtection="0">
      <alignment vertical="center"/>
    </xf>
    <xf numFmtId="0" fontId="1" fillId="0" borderId="0"/>
    <xf numFmtId="0" fontId="33" fillId="57" borderId="0" applyNumberFormat="0" applyBorder="0" applyAlignment="0" applyProtection="0"/>
    <xf numFmtId="0" fontId="31" fillId="19" borderId="0" applyNumberFormat="0" applyBorder="0" applyAlignment="0" applyProtection="0"/>
    <xf numFmtId="0" fontId="16" fillId="4" borderId="0" applyNumberFormat="0" applyBorder="0" applyAlignment="0" applyProtection="0">
      <alignment vertical="center"/>
    </xf>
    <xf numFmtId="0" fontId="21" fillId="6" borderId="0" applyNumberFormat="0" applyBorder="0" applyAlignment="0" applyProtection="0">
      <alignment vertical="center"/>
    </xf>
    <xf numFmtId="0" fontId="5" fillId="40" borderId="0" applyNumberFormat="0" applyBorder="0" applyAlignment="0" applyProtection="0">
      <alignment vertical="center"/>
    </xf>
    <xf numFmtId="0" fontId="26" fillId="18" borderId="0" applyNumberFormat="0" applyBorder="0" applyAlignment="0" applyProtection="0">
      <alignment vertical="center"/>
    </xf>
    <xf numFmtId="0" fontId="18" fillId="45" borderId="0" applyNumberFormat="0" applyBorder="0" applyAlignment="0" applyProtection="0">
      <alignment vertical="center"/>
    </xf>
    <xf numFmtId="181" fontId="38" fillId="0" borderId="0" applyFont="0" applyFill="0" applyBorder="0" applyAlignment="0" applyProtection="0"/>
    <xf numFmtId="0" fontId="1" fillId="0" borderId="0">
      <alignment vertical="center"/>
    </xf>
    <xf numFmtId="0" fontId="15" fillId="31" borderId="0" applyNumberFormat="0" applyBorder="0" applyAlignment="0" applyProtection="0">
      <alignment vertical="center"/>
    </xf>
    <xf numFmtId="0" fontId="1" fillId="0" borderId="0">
      <alignment vertical="center"/>
    </xf>
    <xf numFmtId="0" fontId="63" fillId="50" borderId="20" applyNumberFormat="0" applyAlignment="0" applyProtection="0">
      <alignment vertical="center"/>
    </xf>
    <xf numFmtId="0" fontId="64" fillId="58" borderId="0" applyNumberFormat="0" applyBorder="0" applyAlignment="0" applyProtection="0"/>
    <xf numFmtId="0" fontId="19" fillId="0" borderId="16" applyNumberFormat="0" applyFill="0" applyAlignment="0" applyProtection="0">
      <alignment vertical="center"/>
    </xf>
    <xf numFmtId="0" fontId="21" fillId="6" borderId="0" applyNumberFormat="0" applyBorder="0" applyAlignment="0" applyProtection="0">
      <alignment vertical="center"/>
    </xf>
    <xf numFmtId="0" fontId="65" fillId="0" borderId="27" applyNumberFormat="0" applyFill="0" applyAlignment="0" applyProtection="0">
      <alignment vertical="center"/>
    </xf>
    <xf numFmtId="0" fontId="1" fillId="0" borderId="0"/>
    <xf numFmtId="0" fontId="1" fillId="0" borderId="0"/>
    <xf numFmtId="0" fontId="33" fillId="57" borderId="0" applyNumberFormat="0" applyBorder="0" applyAlignment="0" applyProtection="0"/>
    <xf numFmtId="0" fontId="1" fillId="0" borderId="0"/>
    <xf numFmtId="0" fontId="31" fillId="19" borderId="0" applyNumberFormat="0" applyBorder="0" applyAlignment="0" applyProtection="0"/>
    <xf numFmtId="0" fontId="28" fillId="12" borderId="0" applyNumberFormat="0" applyBorder="0" applyAlignment="0" applyProtection="0">
      <alignment vertical="center"/>
    </xf>
    <xf numFmtId="0" fontId="23" fillId="7" borderId="0" applyNumberFormat="0" applyBorder="0" applyAlignment="0" applyProtection="0">
      <alignment vertical="center"/>
    </xf>
    <xf numFmtId="0" fontId="61" fillId="0" borderId="28" applyNumberFormat="0" applyFill="0" applyAlignment="0" applyProtection="0"/>
    <xf numFmtId="0" fontId="5" fillId="4" borderId="0" applyNumberFormat="0" applyBorder="0" applyAlignment="0" applyProtection="0">
      <alignment vertical="center"/>
    </xf>
    <xf numFmtId="49" fontId="38" fillId="0" borderId="0" applyFont="0" applyFill="0" applyBorder="0" applyAlignment="0" applyProtection="0"/>
    <xf numFmtId="0" fontId="40" fillId="37" borderId="0" applyNumberFormat="0" applyBorder="0" applyAlignment="0" applyProtection="0">
      <alignment vertical="center"/>
    </xf>
    <xf numFmtId="0" fontId="5" fillId="40" borderId="0" applyNumberFormat="0" applyBorder="0" applyAlignment="0" applyProtection="0">
      <alignment vertical="center"/>
    </xf>
    <xf numFmtId="0" fontId="26" fillId="18" borderId="0" applyNumberFormat="0" applyBorder="0" applyAlignment="0" applyProtection="0">
      <alignment vertical="center"/>
    </xf>
    <xf numFmtId="0" fontId="18" fillId="60" borderId="0" applyNumberFormat="0" applyBorder="0" applyAlignment="0" applyProtection="0">
      <alignment vertical="center"/>
    </xf>
    <xf numFmtId="0" fontId="1" fillId="0" borderId="0">
      <alignment vertical="center"/>
    </xf>
    <xf numFmtId="0" fontId="15" fillId="30" borderId="0" applyNumberFormat="0" applyBorder="0" applyAlignment="0" applyProtection="0">
      <alignment vertical="center"/>
    </xf>
    <xf numFmtId="0" fontId="28" fillId="12" borderId="0" applyNumberFormat="0" applyBorder="0" applyAlignment="0" applyProtection="0">
      <alignment vertical="center"/>
    </xf>
    <xf numFmtId="0" fontId="52" fillId="0" borderId="0"/>
    <xf numFmtId="0" fontId="18" fillId="44" borderId="0" applyNumberFormat="0" applyBorder="0" applyAlignment="0" applyProtection="0">
      <alignment vertical="center"/>
    </xf>
    <xf numFmtId="0" fontId="5" fillId="61" borderId="29" applyNumberFormat="0" applyFont="0" applyAlignment="0" applyProtection="0">
      <alignment vertical="center"/>
    </xf>
    <xf numFmtId="0" fontId="31" fillId="19" borderId="0" applyNumberFormat="0" applyBorder="0" applyAlignment="0" applyProtection="0"/>
    <xf numFmtId="0" fontId="18" fillId="51" borderId="0" applyNumberFormat="0" applyBorder="0" applyAlignment="0" applyProtection="0">
      <alignment vertical="center"/>
    </xf>
    <xf numFmtId="0" fontId="18" fillId="52" borderId="0" applyNumberFormat="0" applyBorder="0" applyAlignment="0" applyProtection="0">
      <alignment vertical="center"/>
    </xf>
    <xf numFmtId="0" fontId="31" fillId="19" borderId="0" applyNumberFormat="0" applyBorder="0" applyAlignment="0" applyProtection="0"/>
    <xf numFmtId="0" fontId="18" fillId="9" borderId="0" applyNumberFormat="0" applyBorder="0" applyAlignment="0" applyProtection="0">
      <alignment vertical="center"/>
    </xf>
    <xf numFmtId="41" fontId="5" fillId="0" borderId="0" applyFont="0" applyFill="0" applyBorder="0" applyAlignment="0" applyProtection="0">
      <alignment vertical="center"/>
    </xf>
    <xf numFmtId="0" fontId="31" fillId="27" borderId="0" applyNumberFormat="0" applyBorder="0" applyAlignment="0" applyProtection="0"/>
    <xf numFmtId="0" fontId="15" fillId="35" borderId="0" applyNumberFormat="0" applyBorder="0" applyAlignment="0" applyProtection="0">
      <alignment vertical="center"/>
    </xf>
    <xf numFmtId="41" fontId="5" fillId="0" borderId="0" applyFont="0" applyFill="0" applyBorder="0" applyAlignment="0" applyProtection="0">
      <alignment vertical="center"/>
    </xf>
    <xf numFmtId="0" fontId="31" fillId="27" borderId="0" applyNumberFormat="0" applyBorder="0" applyAlignment="0" applyProtection="0"/>
    <xf numFmtId="0" fontId="15" fillId="41" borderId="0" applyNumberFormat="0" applyBorder="0" applyAlignment="0" applyProtection="0">
      <alignment vertical="center"/>
    </xf>
    <xf numFmtId="0" fontId="35" fillId="0" borderId="0" applyNumberFormat="0" applyFill="0" applyBorder="0" applyAlignment="0" applyProtection="0">
      <alignment vertical="center"/>
    </xf>
    <xf numFmtId="0" fontId="18" fillId="5" borderId="0" applyNumberFormat="0" applyBorder="0" applyAlignment="0" applyProtection="0">
      <alignment vertical="center"/>
    </xf>
    <xf numFmtId="0" fontId="18" fillId="59" borderId="0" applyNumberFormat="0" applyBorder="0" applyAlignment="0" applyProtection="0">
      <alignment vertical="center"/>
    </xf>
    <xf numFmtId="0" fontId="28" fillId="12" borderId="0" applyNumberFormat="0" applyBorder="0" applyAlignment="0" applyProtection="0">
      <alignment vertical="center"/>
    </xf>
    <xf numFmtId="0" fontId="31" fillId="27" borderId="0" applyNumberFormat="0" applyBorder="0" applyAlignment="0" applyProtection="0"/>
    <xf numFmtId="9" fontId="5" fillId="0" borderId="0" applyFont="0" applyFill="0" applyBorder="0" applyAlignment="0" applyProtection="0">
      <alignment vertical="center"/>
    </xf>
    <xf numFmtId="0" fontId="15" fillId="62" borderId="0" applyNumberFormat="0" applyBorder="0" applyAlignment="0" applyProtection="0">
      <alignment vertical="center"/>
    </xf>
    <xf numFmtId="0" fontId="18" fillId="63" borderId="0" applyNumberFormat="0" applyBorder="0" applyAlignment="0" applyProtection="0">
      <alignment vertical="center"/>
    </xf>
    <xf numFmtId="0" fontId="31" fillId="19" borderId="0" applyNumberFormat="0" applyBorder="0" applyAlignment="0" applyProtection="0"/>
    <xf numFmtId="0" fontId="15" fillId="36" borderId="0" applyNumberFormat="0" applyBorder="0" applyAlignment="0" applyProtection="0">
      <alignment vertical="center"/>
    </xf>
    <xf numFmtId="0" fontId="5" fillId="18" borderId="0" applyNumberFormat="0" applyBorder="0" applyAlignment="0" applyProtection="0">
      <alignment vertical="center"/>
    </xf>
    <xf numFmtId="0" fontId="15" fillId="64" borderId="0" applyNumberFormat="0" applyBorder="0" applyAlignment="0" applyProtection="0">
      <alignment vertical="center"/>
    </xf>
    <xf numFmtId="0" fontId="52" fillId="0" borderId="0"/>
    <xf numFmtId="0" fontId="54" fillId="0" borderId="28" applyNumberFormat="0" applyFill="0" applyAlignment="0" applyProtection="0">
      <alignment vertical="center"/>
    </xf>
    <xf numFmtId="0" fontId="5" fillId="4" borderId="0" applyNumberFormat="0" applyBorder="0" applyAlignment="0" applyProtection="0">
      <alignment vertical="center"/>
    </xf>
    <xf numFmtId="0" fontId="18" fillId="55" borderId="0" applyNumberFormat="0" applyBorder="0" applyAlignment="0" applyProtection="0">
      <alignment vertical="center"/>
    </xf>
    <xf numFmtId="0" fontId="28" fillId="12" borderId="0" applyNumberFormat="0" applyBorder="0" applyAlignment="0" applyProtection="0">
      <alignment vertical="center"/>
    </xf>
    <xf numFmtId="0" fontId="15" fillId="54" borderId="0" applyNumberFormat="0" applyBorder="0" applyAlignment="0" applyProtection="0">
      <alignment vertical="center"/>
    </xf>
    <xf numFmtId="0" fontId="26" fillId="18" borderId="0" applyNumberFormat="0" applyBorder="0" applyAlignment="0" applyProtection="0">
      <alignment vertical="center"/>
    </xf>
    <xf numFmtId="0" fontId="16" fillId="4" borderId="0" applyNumberFormat="0" applyBorder="0" applyAlignment="0" applyProtection="0">
      <alignment vertical="center"/>
    </xf>
    <xf numFmtId="0" fontId="31" fillId="29" borderId="0" applyNumberFormat="0" applyBorder="0" applyAlignment="0" applyProtection="0"/>
    <xf numFmtId="0" fontId="1" fillId="0" borderId="0"/>
    <xf numFmtId="0" fontId="1" fillId="0" borderId="0"/>
    <xf numFmtId="0" fontId="1" fillId="0" borderId="0"/>
    <xf numFmtId="0" fontId="1" fillId="0" borderId="0"/>
    <xf numFmtId="0" fontId="16" fillId="4" borderId="0" applyNumberFormat="0" applyBorder="0" applyAlignment="0" applyProtection="0">
      <alignment vertical="center"/>
    </xf>
    <xf numFmtId="0" fontId="1" fillId="0" borderId="0"/>
    <xf numFmtId="0" fontId="1" fillId="0" borderId="0"/>
    <xf numFmtId="0" fontId="34" fillId="25" borderId="0" applyNumberFormat="0" applyBorder="0" applyAlignment="0" applyProtection="0"/>
    <xf numFmtId="0" fontId="1" fillId="0" borderId="0"/>
    <xf numFmtId="0" fontId="28" fillId="6" borderId="0" applyNumberFormat="0" applyBorder="0" applyAlignment="0" applyProtection="0">
      <alignment vertical="center"/>
    </xf>
    <xf numFmtId="0" fontId="1" fillId="0" borderId="0"/>
    <xf numFmtId="0" fontId="5" fillId="40" borderId="0" applyNumberFormat="0" applyBorder="0" applyAlignment="0" applyProtection="0">
      <alignment vertical="center"/>
    </xf>
    <xf numFmtId="0" fontId="1" fillId="0" borderId="0"/>
    <xf numFmtId="0" fontId="1" fillId="0" borderId="0"/>
    <xf numFmtId="0" fontId="1" fillId="0" borderId="0"/>
    <xf numFmtId="0" fontId="57" fillId="0" borderId="0" applyNumberFormat="0" applyFill="0" applyBorder="0" applyAlignment="0" applyProtection="0">
      <alignment vertical="center"/>
    </xf>
    <xf numFmtId="0" fontId="16" fillId="4" borderId="0" applyNumberFormat="0" applyBorder="0" applyAlignment="0" applyProtection="0">
      <alignment vertical="center"/>
    </xf>
    <xf numFmtId="0" fontId="5" fillId="14" borderId="0" applyNumberFormat="0" applyBorder="0" applyAlignment="0" applyProtection="0">
      <alignment vertical="center"/>
    </xf>
    <xf numFmtId="0" fontId="1" fillId="0" borderId="0"/>
    <xf numFmtId="0" fontId="38" fillId="0" borderId="0">
      <protection locked="0"/>
    </xf>
    <xf numFmtId="0" fontId="5" fillId="4" borderId="0" applyNumberFormat="0" applyBorder="0" applyAlignment="0" applyProtection="0">
      <alignment vertical="center"/>
    </xf>
    <xf numFmtId="0" fontId="1" fillId="0" borderId="0">
      <alignment vertical="center"/>
    </xf>
    <xf numFmtId="0" fontId="31" fillId="19" borderId="0" applyNumberFormat="0" applyBorder="0" applyAlignment="0" applyProtection="0"/>
    <xf numFmtId="0" fontId="24" fillId="0" borderId="0"/>
    <xf numFmtId="0" fontId="28" fillId="6" borderId="0" applyNumberFormat="0" applyBorder="0" applyAlignment="0" applyProtection="0">
      <alignment vertical="center"/>
    </xf>
    <xf numFmtId="0" fontId="67" fillId="0" borderId="30" applyNumberFormat="0" applyFill="0" applyAlignment="0" applyProtection="0"/>
    <xf numFmtId="0" fontId="52" fillId="0" borderId="0"/>
    <xf numFmtId="0" fontId="28" fillId="6" borderId="0" applyNumberFormat="0" applyBorder="0" applyAlignment="0" applyProtection="0">
      <alignment vertical="center"/>
    </xf>
    <xf numFmtId="0" fontId="68" fillId="0" borderId="19" applyNumberFormat="0" applyFill="0" applyAlignment="0" applyProtection="0"/>
    <xf numFmtId="0" fontId="43" fillId="4" borderId="0" applyNumberFormat="0" applyBorder="0" applyAlignment="0" applyProtection="0">
      <alignment vertical="center"/>
    </xf>
    <xf numFmtId="0" fontId="50" fillId="0" borderId="0"/>
    <xf numFmtId="0" fontId="52" fillId="0" borderId="0"/>
    <xf numFmtId="0" fontId="69" fillId="65" borderId="0" applyNumberFormat="0" applyBorder="0" applyAlignment="0" applyProtection="0"/>
    <xf numFmtId="0" fontId="28" fillId="12" borderId="0" applyNumberFormat="0" applyBorder="0" applyAlignment="0" applyProtection="0">
      <alignment vertical="center"/>
    </xf>
    <xf numFmtId="0" fontId="38" fillId="0" borderId="0"/>
    <xf numFmtId="0" fontId="33" fillId="26" borderId="0" applyNumberFormat="0" applyBorder="0" applyAlignment="0" applyProtection="0"/>
    <xf numFmtId="0" fontId="5" fillId="24" borderId="0" applyNumberFormat="0" applyBorder="0" applyAlignment="0" applyProtection="0">
      <alignment vertical="center"/>
    </xf>
    <xf numFmtId="0" fontId="24" fillId="0" borderId="0"/>
    <xf numFmtId="0" fontId="5" fillId="13" borderId="0" applyNumberFormat="0" applyBorder="0" applyAlignment="0" applyProtection="0">
      <alignment vertical="center"/>
    </xf>
    <xf numFmtId="0" fontId="31" fillId="23" borderId="0" applyNumberFormat="0" applyBorder="0" applyAlignment="0" applyProtection="0"/>
    <xf numFmtId="0" fontId="33" fillId="26" borderId="0" applyNumberFormat="0" applyBorder="0" applyAlignment="0" applyProtection="0"/>
    <xf numFmtId="0" fontId="31" fillId="39" borderId="0" applyNumberFormat="0" applyBorder="0" applyAlignment="0" applyProtection="0"/>
    <xf numFmtId="0" fontId="50" fillId="0" borderId="0"/>
    <xf numFmtId="0" fontId="52" fillId="0" borderId="0"/>
    <xf numFmtId="0" fontId="70" fillId="0" borderId="19" applyNumberFormat="0" applyFill="0" applyAlignment="0" applyProtection="0">
      <alignment vertical="center"/>
    </xf>
    <xf numFmtId="0" fontId="32" fillId="18" borderId="0" applyNumberFormat="0" applyBorder="0" applyAlignment="0" applyProtection="0">
      <alignment vertical="center"/>
    </xf>
    <xf numFmtId="0" fontId="29" fillId="13" borderId="0" applyNumberFormat="0" applyBorder="0" applyAlignment="0" applyProtection="0"/>
    <xf numFmtId="0" fontId="31" fillId="23" borderId="0" applyNumberFormat="0" applyBorder="0" applyAlignment="0" applyProtection="0"/>
    <xf numFmtId="0" fontId="5" fillId="13" borderId="0" applyNumberFormat="0" applyBorder="0" applyAlignment="0" applyProtection="0">
      <alignment vertical="center"/>
    </xf>
    <xf numFmtId="0" fontId="31" fillId="23" borderId="0" applyNumberFormat="0" applyBorder="0" applyAlignment="0" applyProtection="0"/>
    <xf numFmtId="0" fontId="28" fillId="12" borderId="0" applyNumberFormat="0" applyBorder="0" applyAlignment="0" applyProtection="0">
      <alignment vertical="center"/>
    </xf>
    <xf numFmtId="0" fontId="31" fillId="39" borderId="0" applyNumberFormat="0" applyBorder="0" applyAlignment="0" applyProtection="0"/>
    <xf numFmtId="0" fontId="28" fillId="12" borderId="0" applyNumberFormat="0" applyBorder="0" applyAlignment="0" applyProtection="0">
      <alignment vertical="center"/>
    </xf>
    <xf numFmtId="0" fontId="5" fillId="13" borderId="0" applyNumberFormat="0" applyBorder="0" applyAlignment="0" applyProtection="0">
      <alignment vertical="center"/>
    </xf>
    <xf numFmtId="0" fontId="31" fillId="23" borderId="0" applyNumberFormat="0" applyBorder="0" applyAlignment="0" applyProtection="0"/>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31" fillId="39" borderId="0" applyNumberFormat="0" applyBorder="0" applyAlignment="0" applyProtection="0"/>
    <xf numFmtId="0" fontId="28" fillId="12" borderId="0" applyNumberFormat="0" applyBorder="0" applyAlignment="0" applyProtection="0">
      <alignment vertical="center"/>
    </xf>
    <xf numFmtId="0" fontId="5" fillId="13" borderId="0" applyNumberFormat="0" applyBorder="0" applyAlignment="0" applyProtection="0">
      <alignment vertical="center"/>
    </xf>
    <xf numFmtId="0" fontId="31" fillId="39" borderId="0" applyNumberFormat="0" applyBorder="0" applyAlignment="0" applyProtection="0"/>
    <xf numFmtId="0" fontId="5" fillId="13" borderId="0" applyNumberFormat="0" applyBorder="0" applyAlignment="0" applyProtection="0">
      <alignment vertical="center"/>
    </xf>
    <xf numFmtId="0" fontId="44" fillId="14" borderId="20" applyNumberFormat="0" applyAlignment="0" applyProtection="0">
      <alignment vertical="center"/>
    </xf>
    <xf numFmtId="0" fontId="5" fillId="13" borderId="0" applyNumberFormat="0" applyBorder="0" applyAlignment="0" applyProtection="0">
      <alignment vertical="center"/>
    </xf>
    <xf numFmtId="0" fontId="31" fillId="23" borderId="0" applyNumberFormat="0" applyBorder="0" applyAlignment="0" applyProtection="0"/>
    <xf numFmtId="0" fontId="43" fillId="24" borderId="0" applyNumberFormat="0" applyBorder="0" applyAlignment="0" applyProtection="0">
      <alignment vertical="center"/>
    </xf>
    <xf numFmtId="0" fontId="44" fillId="14" borderId="20" applyNumberFormat="0" applyAlignment="0" applyProtection="0">
      <alignment vertical="center"/>
    </xf>
    <xf numFmtId="0" fontId="28" fillId="12" borderId="0" applyNumberFormat="0" applyBorder="0" applyAlignment="0" applyProtection="0">
      <alignment vertical="center"/>
    </xf>
    <xf numFmtId="0" fontId="5" fillId="13" borderId="0" applyNumberFormat="0" applyBorder="0" applyAlignment="0" applyProtection="0">
      <alignment vertical="center"/>
    </xf>
    <xf numFmtId="0" fontId="5" fillId="13" borderId="0" applyNumberFormat="0" applyBorder="0" applyAlignment="0" applyProtection="0">
      <alignment vertical="center"/>
    </xf>
    <xf numFmtId="0" fontId="31" fillId="23" borderId="0" applyNumberFormat="0" applyBorder="0" applyAlignment="0" applyProtection="0"/>
    <xf numFmtId="0" fontId="5" fillId="13" borderId="0" applyNumberFormat="0" applyBorder="0" applyAlignment="0" applyProtection="0">
      <alignment vertical="center"/>
    </xf>
    <xf numFmtId="0" fontId="29" fillId="12" borderId="0" applyNumberFormat="0" applyBorder="0" applyAlignment="0" applyProtection="0"/>
    <xf numFmtId="0" fontId="5" fillId="12" borderId="0" applyNumberFormat="0" applyBorder="0" applyAlignment="0" applyProtection="0">
      <alignment vertical="center"/>
    </xf>
    <xf numFmtId="0" fontId="5" fillId="12" borderId="0" applyNumberFormat="0" applyBorder="0" applyAlignment="0" applyProtection="0">
      <alignment vertical="center"/>
    </xf>
    <xf numFmtId="0" fontId="5" fillId="12" borderId="0" applyNumberFormat="0" applyBorder="0" applyAlignment="0" applyProtection="0">
      <alignment vertical="center"/>
    </xf>
    <xf numFmtId="189" fontId="10" fillId="0" borderId="0"/>
    <xf numFmtId="0" fontId="5" fillId="12" borderId="0" applyNumberFormat="0" applyBorder="0" applyAlignment="0" applyProtection="0">
      <alignment vertical="center"/>
    </xf>
    <xf numFmtId="0" fontId="5" fillId="12" borderId="0" applyNumberFormat="0" applyBorder="0" applyAlignment="0" applyProtection="0">
      <alignment vertical="center"/>
    </xf>
    <xf numFmtId="0" fontId="64" fillId="58" borderId="0" applyNumberFormat="0" applyBorder="0" applyAlignment="0" applyProtection="0"/>
    <xf numFmtId="0" fontId="53" fillId="48" borderId="21" applyNumberFormat="0" applyAlignment="0" applyProtection="0">
      <alignment vertical="center"/>
    </xf>
    <xf numFmtId="0" fontId="74" fillId="50" borderId="20" applyNumberFormat="0" applyAlignment="0" applyProtection="0"/>
    <xf numFmtId="0" fontId="31" fillId="11" borderId="0" applyNumberFormat="0" applyBorder="0" applyAlignment="0" applyProtection="0"/>
    <xf numFmtId="0" fontId="26" fillId="18" borderId="0" applyNumberFormat="0" applyBorder="0" applyAlignment="0" applyProtection="0">
      <alignment vertical="center"/>
    </xf>
    <xf numFmtId="0" fontId="5" fillId="12" borderId="0" applyNumberFormat="0" applyBorder="0" applyAlignment="0" applyProtection="0">
      <alignment vertical="center"/>
    </xf>
    <xf numFmtId="0" fontId="30" fillId="16" borderId="0" applyNumberFormat="0" applyBorder="0" applyAlignment="0" applyProtection="0">
      <alignment vertical="center"/>
    </xf>
    <xf numFmtId="0" fontId="35" fillId="0" borderId="0" applyNumberFormat="0" applyFill="0" applyBorder="0" applyAlignment="0" applyProtection="0">
      <alignment vertical="center"/>
    </xf>
    <xf numFmtId="0" fontId="5" fillId="12" borderId="0" applyNumberFormat="0" applyBorder="0" applyAlignment="0" applyProtection="0">
      <alignment vertical="center"/>
    </xf>
    <xf numFmtId="0" fontId="61" fillId="0" borderId="0" applyNumberFormat="0" applyFill="0" applyBorder="0" applyAlignment="0" applyProtection="0"/>
    <xf numFmtId="38" fontId="76" fillId="0" borderId="0" applyFont="0" applyFill="0" applyBorder="0" applyAlignment="0" applyProtection="0"/>
    <xf numFmtId="0" fontId="33" fillId="49" borderId="0" applyNumberFormat="0" applyBorder="0" applyAlignment="0" applyProtection="0"/>
    <xf numFmtId="0" fontId="49" fillId="17" borderId="0" applyNumberFormat="0" applyBorder="0" applyAlignment="0" applyProtection="0">
      <alignment vertical="center"/>
    </xf>
    <xf numFmtId="0" fontId="33" fillId="22" borderId="0" applyNumberFormat="0" applyBorder="0" applyAlignment="0" applyProtection="0"/>
    <xf numFmtId="0" fontId="5" fillId="12" borderId="0" applyNumberFormat="0" applyBorder="0" applyAlignment="0" applyProtection="0">
      <alignment vertical="center"/>
    </xf>
    <xf numFmtId="0" fontId="29" fillId="4" borderId="0" applyNumberFormat="0" applyBorder="0" applyAlignment="0" applyProtection="0"/>
    <xf numFmtId="0" fontId="13" fillId="0" borderId="0"/>
    <xf numFmtId="0" fontId="54" fillId="0" borderId="28" applyNumberFormat="0" applyFill="0" applyAlignment="0" applyProtection="0">
      <alignment vertical="center"/>
    </xf>
    <xf numFmtId="0" fontId="78" fillId="4" borderId="0" applyNumberFormat="0" applyBorder="0" applyAlignment="0" applyProtection="0">
      <alignment vertical="center"/>
    </xf>
    <xf numFmtId="0" fontId="43" fillId="40" borderId="0" applyNumberFormat="0" applyBorder="0" applyAlignment="0" applyProtection="0">
      <alignment vertical="center"/>
    </xf>
    <xf numFmtId="0" fontId="5" fillId="4" borderId="0" applyNumberFormat="0" applyBorder="0" applyAlignment="0" applyProtection="0">
      <alignment vertical="center"/>
    </xf>
    <xf numFmtId="0" fontId="13" fillId="0" borderId="0"/>
    <xf numFmtId="0" fontId="54" fillId="0" borderId="28" applyNumberFormat="0" applyFill="0" applyAlignment="0" applyProtection="0">
      <alignment vertical="center"/>
    </xf>
    <xf numFmtId="0" fontId="5" fillId="4" borderId="0" applyNumberFormat="0" applyBorder="0" applyAlignment="0" applyProtection="0">
      <alignment vertical="center"/>
    </xf>
    <xf numFmtId="0" fontId="13" fillId="0" borderId="0"/>
    <xf numFmtId="0" fontId="54" fillId="0" borderId="28" applyNumberFormat="0" applyFill="0" applyAlignment="0" applyProtection="0">
      <alignment vertical="center"/>
    </xf>
    <xf numFmtId="41" fontId="31" fillId="0" borderId="0" applyFont="0" applyFill="0" applyBorder="0" applyAlignment="0" applyProtection="0">
      <alignment vertical="center"/>
    </xf>
    <xf numFmtId="0" fontId="5" fillId="0" borderId="0">
      <alignment vertical="center"/>
    </xf>
    <xf numFmtId="0" fontId="31" fillId="27" borderId="0" applyNumberFormat="0" applyBorder="0" applyAlignment="0" applyProtection="0"/>
    <xf numFmtId="0" fontId="16" fillId="4" borderId="0" applyNumberFormat="0" applyBorder="0" applyAlignment="0" applyProtection="0">
      <alignment vertical="center"/>
    </xf>
    <xf numFmtId="0" fontId="5" fillId="6" borderId="0" applyNumberFormat="0" applyBorder="0" applyAlignment="0" applyProtection="0">
      <alignment vertical="center"/>
    </xf>
    <xf numFmtId="0" fontId="5" fillId="4" borderId="0" applyNumberFormat="0" applyBorder="0" applyAlignment="0" applyProtection="0">
      <alignment vertical="center"/>
    </xf>
    <xf numFmtId="0" fontId="1" fillId="0" borderId="0">
      <alignment vertical="center"/>
    </xf>
    <xf numFmtId="0" fontId="1" fillId="0" borderId="0">
      <alignment vertical="center"/>
    </xf>
    <xf numFmtId="0" fontId="5" fillId="4" borderId="0" applyNumberFormat="0" applyBorder="0" applyAlignment="0" applyProtection="0">
      <alignment vertical="center"/>
    </xf>
    <xf numFmtId="187" fontId="10" fillId="0" borderId="0"/>
    <xf numFmtId="0" fontId="5" fillId="2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33" fillId="29" borderId="0" applyNumberFormat="0" applyBorder="0" applyAlignment="0" applyProtection="0"/>
    <xf numFmtId="0" fontId="5" fillId="40" borderId="0" applyNumberFormat="0" applyBorder="0" applyAlignment="0" applyProtection="0">
      <alignment vertical="center"/>
    </xf>
    <xf numFmtId="0" fontId="5" fillId="18" borderId="0" applyNumberFormat="0" applyBorder="0" applyAlignment="0" applyProtection="0">
      <alignment vertical="center"/>
    </xf>
    <xf numFmtId="0" fontId="33" fillId="29" borderId="0" applyNumberFormat="0" applyBorder="0" applyAlignment="0" applyProtection="0"/>
    <xf numFmtId="0" fontId="29" fillId="6" borderId="0" applyNumberFormat="0" applyBorder="0" applyAlignment="0" applyProtection="0"/>
    <xf numFmtId="0" fontId="4" fillId="0" borderId="0"/>
    <xf numFmtId="0" fontId="30" fillId="28" borderId="0" applyNumberFormat="0" applyBorder="0" applyAlignment="0" applyProtection="0">
      <alignment vertical="center"/>
    </xf>
    <xf numFmtId="0" fontId="33" fillId="29" borderId="0" applyNumberFormat="0" applyBorder="0" applyAlignment="0" applyProtection="0"/>
    <xf numFmtId="0" fontId="5" fillId="6" borderId="0" applyNumberFormat="0" applyBorder="0" applyAlignment="0" applyProtection="0">
      <alignment vertical="center"/>
    </xf>
    <xf numFmtId="0" fontId="33" fillId="29" borderId="0" applyNumberFormat="0" applyBorder="0" applyAlignment="0" applyProtection="0"/>
    <xf numFmtId="0" fontId="53" fillId="48" borderId="21" applyNumberFormat="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27" fillId="6" borderId="0" applyNumberFormat="0" applyBorder="0" applyAlignment="0" applyProtection="0">
      <alignment vertical="center"/>
    </xf>
    <xf numFmtId="0" fontId="5" fillId="6"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33" fillId="29" borderId="0" applyNumberFormat="0" applyBorder="0" applyAlignment="0" applyProtection="0"/>
    <xf numFmtId="0" fontId="28" fillId="12" borderId="0" applyNumberFormat="0" applyBorder="0" applyAlignment="0" applyProtection="0">
      <alignment vertical="center"/>
    </xf>
    <xf numFmtId="0" fontId="33" fillId="47" borderId="0" applyNumberFormat="0" applyBorder="0" applyAlignment="0" applyProtection="0"/>
    <xf numFmtId="0" fontId="29" fillId="18" borderId="0" applyNumberFormat="0" applyBorder="0" applyAlignment="0" applyProtection="0"/>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5" fillId="14" borderId="0" applyNumberFormat="0" applyBorder="0" applyAlignment="0" applyProtection="0">
      <alignment vertical="center"/>
    </xf>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28" fillId="12" borderId="0" applyNumberFormat="0" applyBorder="0" applyAlignment="0" applyProtection="0">
      <alignment vertical="center"/>
    </xf>
    <xf numFmtId="0" fontId="33" fillId="29" borderId="0" applyNumberFormat="0" applyBorder="0" applyAlignment="0" applyProtection="0"/>
    <xf numFmtId="0" fontId="29" fillId="14" borderId="0" applyNumberFormat="0" applyBorder="0" applyAlignment="0" applyProtection="0"/>
    <xf numFmtId="0" fontId="28" fillId="12" borderId="0" applyNumberFormat="0" applyBorder="0" applyAlignment="0" applyProtection="0">
      <alignment vertical="center"/>
    </xf>
    <xf numFmtId="0" fontId="5" fillId="14" borderId="0" applyNumberFormat="0" applyBorder="0" applyAlignment="0" applyProtection="0">
      <alignment vertical="center"/>
    </xf>
    <xf numFmtId="0" fontId="54" fillId="0" borderId="0" applyNumberFormat="0" applyFill="0" applyBorder="0" applyAlignment="0" applyProtection="0">
      <alignment vertical="center"/>
    </xf>
    <xf numFmtId="0" fontId="28" fillId="12" borderId="0" applyNumberFormat="0" applyBorder="0" applyAlignment="0" applyProtection="0">
      <alignment vertical="center"/>
    </xf>
    <xf numFmtId="0" fontId="5" fillId="14"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5" fillId="14" borderId="0" applyNumberFormat="0" applyBorder="0" applyAlignment="0" applyProtection="0">
      <alignment vertical="center"/>
    </xf>
    <xf numFmtId="0" fontId="63" fillId="50" borderId="20" applyNumberFormat="0" applyAlignment="0" applyProtection="0">
      <alignment vertical="center"/>
    </xf>
    <xf numFmtId="0" fontId="28" fillId="12" borderId="0" applyNumberFormat="0" applyBorder="0" applyAlignment="0" applyProtection="0">
      <alignment vertical="center"/>
    </xf>
    <xf numFmtId="0" fontId="64" fillId="58" borderId="0" applyNumberFormat="0" applyBorder="0" applyAlignment="0" applyProtection="0"/>
    <xf numFmtId="37" fontId="80" fillId="0" borderId="0"/>
    <xf numFmtId="0" fontId="5" fillId="14" borderId="0" applyNumberFormat="0" applyBorder="0" applyAlignment="0" applyProtection="0">
      <alignment vertical="center"/>
    </xf>
    <xf numFmtId="0" fontId="63" fillId="50" borderId="20" applyNumberFormat="0" applyAlignment="0" applyProtection="0">
      <alignment vertical="center"/>
    </xf>
    <xf numFmtId="0" fontId="30" fillId="25" borderId="0" applyNumberFormat="0" applyBorder="0" applyAlignment="0" applyProtection="0">
      <alignment vertical="center"/>
    </xf>
    <xf numFmtId="0" fontId="28" fillId="12" borderId="0" applyNumberFormat="0" applyBorder="0" applyAlignment="0" applyProtection="0">
      <alignment vertical="center"/>
    </xf>
    <xf numFmtId="0" fontId="64" fillId="58" borderId="0" applyNumberFormat="0" applyBorder="0" applyAlignment="0" applyProtection="0"/>
    <xf numFmtId="0" fontId="5" fillId="14" borderId="0" applyNumberFormat="0" applyBorder="0" applyAlignment="0" applyProtection="0">
      <alignment vertical="center"/>
    </xf>
    <xf numFmtId="0" fontId="28" fillId="12" borderId="0" applyNumberFormat="0" applyBorder="0" applyAlignment="0" applyProtection="0">
      <alignment vertical="center"/>
    </xf>
    <xf numFmtId="0" fontId="64" fillId="58" borderId="0" applyNumberFormat="0" applyBorder="0" applyAlignment="0" applyProtection="0"/>
    <xf numFmtId="0" fontId="5" fillId="14" borderId="0" applyNumberFormat="0" applyBorder="0" applyAlignment="0" applyProtection="0">
      <alignment vertical="center"/>
    </xf>
    <xf numFmtId="0" fontId="33" fillId="22" borderId="0" applyNumberFormat="0" applyBorder="0" applyAlignment="0" applyProtection="0"/>
    <xf numFmtId="0" fontId="43" fillId="13" borderId="0" applyNumberFormat="0" applyBorder="0" applyAlignment="0" applyProtection="0">
      <alignment vertical="center"/>
    </xf>
    <xf numFmtId="0" fontId="43" fillId="12" borderId="0" applyNumberFormat="0" applyBorder="0" applyAlignment="0" applyProtection="0">
      <alignment vertical="center"/>
    </xf>
    <xf numFmtId="0" fontId="43" fillId="6" borderId="0" applyNumberFormat="0" applyBorder="0" applyAlignment="0" applyProtection="0">
      <alignment vertical="center"/>
    </xf>
    <xf numFmtId="0" fontId="28" fillId="6" borderId="0" applyNumberFormat="0" applyBorder="0" applyAlignment="0" applyProtection="0">
      <alignment vertical="center"/>
    </xf>
    <xf numFmtId="0" fontId="5" fillId="40" borderId="0" applyNumberFormat="0" applyBorder="0" applyAlignment="0" applyProtection="0">
      <alignment vertical="center"/>
    </xf>
    <xf numFmtId="0" fontId="26" fillId="18" borderId="0" applyNumberFormat="0" applyBorder="0" applyAlignment="0" applyProtection="0">
      <alignment vertical="center"/>
    </xf>
    <xf numFmtId="0" fontId="43" fillId="18" borderId="0" applyNumberFormat="0" applyBorder="0" applyAlignment="0" applyProtection="0">
      <alignment vertical="center"/>
    </xf>
    <xf numFmtId="0" fontId="16" fillId="4" borderId="0" applyNumberFormat="0" applyBorder="0" applyAlignment="0" applyProtection="0">
      <alignment vertical="center"/>
    </xf>
    <xf numFmtId="0" fontId="5" fillId="40" borderId="0" applyNumberFormat="0" applyBorder="0" applyAlignment="0" applyProtection="0">
      <alignment vertical="center"/>
    </xf>
    <xf numFmtId="0" fontId="16" fillId="4" borderId="0" applyNumberFormat="0" applyBorder="0" applyAlignment="0" applyProtection="0">
      <alignment vertical="center"/>
    </xf>
    <xf numFmtId="0" fontId="43" fillId="14" borderId="0" applyNumberFormat="0" applyBorder="0" applyAlignment="0" applyProtection="0">
      <alignment vertical="center"/>
    </xf>
    <xf numFmtId="0" fontId="5" fillId="15" borderId="0" applyNumberFormat="0" applyBorder="0" applyAlignment="0" applyProtection="0">
      <alignment vertical="center"/>
    </xf>
    <xf numFmtId="0" fontId="26" fillId="11" borderId="0" applyNumberFormat="0" applyBorder="0" applyAlignment="0" applyProtection="0"/>
    <xf numFmtId="0" fontId="29" fillId="15" borderId="0" applyNumberFormat="0" applyBorder="0" applyAlignment="0" applyProtection="0"/>
    <xf numFmtId="0" fontId="26" fillId="11" borderId="0" applyNumberFormat="0" applyBorder="0" applyAlignment="0" applyProtection="0"/>
    <xf numFmtId="0" fontId="16" fillId="4" borderId="0" applyNumberFormat="0" applyBorder="0" applyAlignment="0" applyProtection="0">
      <alignment vertical="center"/>
    </xf>
    <xf numFmtId="0" fontId="5" fillId="15" borderId="0" applyNumberFormat="0" applyBorder="0" applyAlignment="0" applyProtection="0">
      <alignment vertical="center"/>
    </xf>
    <xf numFmtId="0" fontId="26" fillId="11" borderId="0" applyNumberFormat="0" applyBorder="0" applyAlignment="0" applyProtection="0"/>
    <xf numFmtId="0" fontId="5" fillId="15" borderId="0" applyNumberFormat="0" applyBorder="0" applyAlignment="0" applyProtection="0">
      <alignment vertical="center"/>
    </xf>
    <xf numFmtId="0" fontId="81" fillId="12"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31" fillId="11" borderId="0" applyNumberFormat="0" applyBorder="0" applyAlignment="0" applyProtection="0"/>
    <xf numFmtId="0" fontId="16" fillId="4" borderId="0" applyNumberFormat="0" applyBorder="0" applyAlignment="0" applyProtection="0">
      <alignment vertical="center"/>
    </xf>
    <xf numFmtId="0" fontId="52" fillId="0" borderId="0">
      <protection locked="0"/>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63" fillId="50" borderId="20" applyNumberFormat="0" applyAlignment="0" applyProtection="0">
      <alignment vertical="center"/>
    </xf>
    <xf numFmtId="0" fontId="64" fillId="58" borderId="0" applyNumberFormat="0" applyBorder="0" applyAlignment="0" applyProtection="0"/>
    <xf numFmtId="0" fontId="5" fillId="15" borderId="0" applyNumberFormat="0" applyBorder="0" applyAlignment="0" applyProtection="0">
      <alignment vertical="center"/>
    </xf>
    <xf numFmtId="0" fontId="26" fillId="11" borderId="0" applyNumberFormat="0" applyBorder="0" applyAlignment="0" applyProtection="0"/>
    <xf numFmtId="0" fontId="29" fillId="16" borderId="0" applyNumberFormat="0" applyBorder="0" applyAlignment="0" applyProtection="0"/>
    <xf numFmtId="0" fontId="26" fillId="11" borderId="0" applyNumberFormat="0" applyBorder="0" applyAlignment="0" applyProtection="0"/>
    <xf numFmtId="0" fontId="5" fillId="16" borderId="0" applyNumberFormat="0" applyBorder="0" applyAlignment="0" applyProtection="0">
      <alignment vertical="center"/>
    </xf>
    <xf numFmtId="0" fontId="31" fillId="19" borderId="0" applyNumberFormat="0" applyBorder="0" applyAlignment="0" applyProtection="0"/>
    <xf numFmtId="0" fontId="5" fillId="16" borderId="0" applyNumberFormat="0" applyBorder="0" applyAlignment="0" applyProtection="0">
      <alignment vertical="center"/>
    </xf>
    <xf numFmtId="0" fontId="5" fillId="16" borderId="0" applyNumberFormat="0" applyBorder="0" applyAlignment="0" applyProtection="0">
      <alignment vertical="center"/>
    </xf>
    <xf numFmtId="0" fontId="5" fillId="16" borderId="0" applyNumberFormat="0" applyBorder="0" applyAlignment="0" applyProtection="0">
      <alignment vertical="center"/>
    </xf>
    <xf numFmtId="0" fontId="31" fillId="19" borderId="0" applyNumberFormat="0" applyBorder="0" applyAlignment="0" applyProtection="0"/>
    <xf numFmtId="0" fontId="5" fillId="16"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28" fillId="12" borderId="0" applyNumberFormat="0" applyBorder="0" applyAlignment="0" applyProtection="0">
      <alignment vertical="center"/>
    </xf>
    <xf numFmtId="0" fontId="5" fillId="16" borderId="0" applyNumberFormat="0" applyBorder="0" applyAlignment="0" applyProtection="0">
      <alignment vertical="center"/>
    </xf>
    <xf numFmtId="0" fontId="28" fillId="12" borderId="0" applyNumberFormat="0" applyBorder="0" applyAlignment="0" applyProtection="0">
      <alignment vertical="center"/>
    </xf>
    <xf numFmtId="0" fontId="5" fillId="16" borderId="0" applyNumberFormat="0" applyBorder="0" applyAlignment="0" applyProtection="0">
      <alignment vertical="center"/>
    </xf>
    <xf numFmtId="0" fontId="16" fillId="4" borderId="0" applyNumberFormat="0" applyBorder="0" applyAlignment="0" applyProtection="0">
      <alignment vertical="center"/>
    </xf>
    <xf numFmtId="0" fontId="5" fillId="16" borderId="0" applyNumberFormat="0" applyBorder="0" applyAlignment="0" applyProtection="0">
      <alignment vertical="center"/>
    </xf>
    <xf numFmtId="0" fontId="26" fillId="11" borderId="0" applyNumberFormat="0" applyBorder="0" applyAlignment="0" applyProtection="0"/>
    <xf numFmtId="0" fontId="29" fillId="24" borderId="0" applyNumberFormat="0" applyBorder="0" applyAlignment="0" applyProtection="0"/>
    <xf numFmtId="0" fontId="5" fillId="24" borderId="0" applyNumberFormat="0" applyBorder="0" applyAlignment="0" applyProtection="0">
      <alignment vertical="center"/>
    </xf>
    <xf numFmtId="0" fontId="33" fillId="26" borderId="0" applyNumberFormat="0" applyBorder="0" applyAlignment="0" applyProtection="0"/>
    <xf numFmtId="0" fontId="5" fillId="24" borderId="0" applyNumberFormat="0" applyBorder="0" applyAlignment="0" applyProtection="0">
      <alignment vertical="center"/>
    </xf>
    <xf numFmtId="0" fontId="33" fillId="26" borderId="0" applyNumberFormat="0" applyBorder="0" applyAlignment="0" applyProtection="0"/>
    <xf numFmtId="0" fontId="5" fillId="24" borderId="0" applyNumberFormat="0" applyBorder="0" applyAlignment="0" applyProtection="0">
      <alignment vertical="center"/>
    </xf>
    <xf numFmtId="0" fontId="16" fillId="4" borderId="0" applyNumberFormat="0" applyBorder="0" applyAlignment="0" applyProtection="0">
      <alignment vertical="center"/>
    </xf>
    <xf numFmtId="0" fontId="33" fillId="27" borderId="0" applyNumberFormat="0" applyBorder="0" applyAlignment="0" applyProtection="0"/>
    <xf numFmtId="0" fontId="5" fillId="24" borderId="0" applyNumberFormat="0" applyBorder="0" applyAlignment="0" applyProtection="0">
      <alignment vertical="center"/>
    </xf>
    <xf numFmtId="0" fontId="13" fillId="0" borderId="0"/>
    <xf numFmtId="0" fontId="5" fillId="24" borderId="0" applyNumberFormat="0" applyBorder="0" applyAlignment="0" applyProtection="0">
      <alignment vertical="center"/>
    </xf>
    <xf numFmtId="0" fontId="38" fillId="0" borderId="0"/>
    <xf numFmtId="0" fontId="31" fillId="19" borderId="0" applyNumberFormat="0" applyBorder="0" applyAlignment="0" applyProtection="0"/>
    <xf numFmtId="0" fontId="16" fillId="4" borderId="0" applyNumberFormat="0" applyBorder="0" applyAlignment="0" applyProtection="0">
      <alignment vertical="center"/>
    </xf>
    <xf numFmtId="0" fontId="5" fillId="24" borderId="0" applyNumberFormat="0" applyBorder="0" applyAlignment="0" applyProtection="0">
      <alignment vertical="center"/>
    </xf>
    <xf numFmtId="184" fontId="38" fillId="0" borderId="0"/>
    <xf numFmtId="0" fontId="29" fillId="6" borderId="0" applyNumberFormat="0" applyBorder="0" applyAlignment="0" applyProtection="0"/>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31" fillId="29" borderId="0" applyNumberFormat="0" applyBorder="0" applyAlignment="0" applyProtection="0"/>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62" fillId="0" borderId="26" applyNumberFormat="0" applyFill="0" applyAlignment="0" applyProtection="0">
      <alignment vertical="center"/>
    </xf>
    <xf numFmtId="0" fontId="5" fillId="6" borderId="0" applyNumberFormat="0" applyBorder="0" applyAlignment="0" applyProtection="0">
      <alignment vertical="center"/>
    </xf>
    <xf numFmtId="0" fontId="34" fillId="17" borderId="0" applyNumberFormat="0" applyBorder="0" applyAlignment="0" applyProtection="0"/>
    <xf numFmtId="0" fontId="28" fillId="12" borderId="0" applyNumberFormat="0" applyBorder="0" applyAlignment="0" applyProtection="0">
      <alignment vertical="center"/>
    </xf>
    <xf numFmtId="0" fontId="64" fillId="58" borderId="0" applyNumberFormat="0" applyBorder="0" applyAlignment="0" applyProtection="0"/>
    <xf numFmtId="0" fontId="33" fillId="66" borderId="0" applyNumberFormat="0" applyBorder="0" applyAlignment="0" applyProtection="0"/>
    <xf numFmtId="0" fontId="5" fillId="6" borderId="0" applyNumberFormat="0" applyBorder="0" applyAlignment="0" applyProtection="0">
      <alignment vertical="center"/>
    </xf>
    <xf numFmtId="0" fontId="30" fillId="38" borderId="0" applyNumberFormat="0" applyBorder="0" applyAlignment="0" applyProtection="0">
      <alignment vertical="center"/>
    </xf>
    <xf numFmtId="0" fontId="83" fillId="0" borderId="0" applyNumberFormat="0" applyFill="0" applyBorder="0" applyAlignment="0" applyProtection="0">
      <alignment vertical="center"/>
    </xf>
    <xf numFmtId="0" fontId="29" fillId="15" borderId="0" applyNumberFormat="0" applyBorder="0" applyAlignment="0" applyProtection="0"/>
    <xf numFmtId="0" fontId="31" fillId="23" borderId="0" applyNumberFormat="0" applyBorder="0" applyAlignment="0" applyProtection="0"/>
    <xf numFmtId="0" fontId="5" fillId="15" borderId="0" applyNumberFormat="0" applyBorder="0" applyAlignment="0" applyProtection="0">
      <alignment vertical="center"/>
    </xf>
    <xf numFmtId="0" fontId="16" fillId="4" borderId="0" applyNumberFormat="0" applyBorder="0" applyAlignment="0" applyProtection="0">
      <alignment vertical="center"/>
    </xf>
    <xf numFmtId="0" fontId="30" fillId="67" borderId="0" applyNumberFormat="0" applyBorder="0" applyAlignment="0" applyProtection="0">
      <alignment vertical="center"/>
    </xf>
    <xf numFmtId="0" fontId="5" fillId="15" borderId="0" applyNumberFormat="0" applyBorder="0" applyAlignment="0" applyProtection="0">
      <alignment vertical="center"/>
    </xf>
    <xf numFmtId="190" fontId="66" fillId="0" borderId="0" applyFont="0" applyFill="0" applyBorder="0" applyAlignment="0" applyProtection="0"/>
    <xf numFmtId="0" fontId="5" fillId="15" borderId="0" applyNumberFormat="0" applyBorder="0" applyAlignment="0" applyProtection="0">
      <alignment vertical="center"/>
    </xf>
    <xf numFmtId="0" fontId="28" fillId="12"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16" fillId="4" borderId="0" applyNumberFormat="0" applyBorder="0" applyAlignment="0" applyProtection="0">
      <alignment vertical="center"/>
    </xf>
    <xf numFmtId="0" fontId="29" fillId="40" borderId="0" applyNumberFormat="0" applyBorder="0" applyAlignment="0" applyProtection="0"/>
    <xf numFmtId="0" fontId="28" fillId="12" borderId="0" applyNumberFormat="0" applyBorder="0" applyAlignment="0" applyProtection="0">
      <alignment vertical="center"/>
    </xf>
    <xf numFmtId="0" fontId="30" fillId="17" borderId="0" applyNumberFormat="0" applyBorder="0" applyAlignment="0" applyProtection="0">
      <alignment vertical="center"/>
    </xf>
    <xf numFmtId="0" fontId="69" fillId="68" borderId="0" applyNumberFormat="0" applyBorder="0" applyAlignment="0" applyProtection="0"/>
    <xf numFmtId="0" fontId="5" fillId="40" borderId="0" applyNumberFormat="0" applyBorder="0" applyAlignment="0" applyProtection="0">
      <alignment vertical="center"/>
    </xf>
    <xf numFmtId="0" fontId="5" fillId="40" borderId="0" applyNumberFormat="0" applyBorder="0" applyAlignment="0" applyProtection="0">
      <alignment vertical="center"/>
    </xf>
    <xf numFmtId="0" fontId="54" fillId="0" borderId="0" applyNumberFormat="0" applyFill="0" applyBorder="0" applyAlignment="0" applyProtection="0">
      <alignment vertical="center"/>
    </xf>
    <xf numFmtId="0" fontId="5" fillId="40" borderId="0" applyNumberFormat="0" applyBorder="0" applyAlignment="0" applyProtection="0">
      <alignment vertical="center"/>
    </xf>
    <xf numFmtId="0" fontId="31" fillId="19" borderId="0" applyNumberFormat="0" applyBorder="0" applyAlignment="0" applyProtection="0"/>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78" fillId="4" borderId="0" applyNumberFormat="0" applyBorder="0" applyAlignment="0" applyProtection="0">
      <alignment vertical="center"/>
    </xf>
    <xf numFmtId="0" fontId="43" fillId="15" borderId="0" applyNumberFormat="0" applyBorder="0" applyAlignment="0" applyProtection="0">
      <alignment vertical="center"/>
    </xf>
    <xf numFmtId="0" fontId="31" fillId="23" borderId="0" applyNumberFormat="0" applyBorder="0" applyAlignment="0" applyProtection="0"/>
    <xf numFmtId="0" fontId="28" fillId="12" borderId="0" applyNumberFormat="0" applyBorder="0" applyAlignment="0" applyProtection="0">
      <alignment vertical="center"/>
    </xf>
    <xf numFmtId="0" fontId="30" fillId="17" borderId="0" applyNumberFormat="0" applyBorder="0" applyAlignment="0" applyProtection="0">
      <alignment vertical="center"/>
    </xf>
    <xf numFmtId="0" fontId="38" fillId="0" borderId="0" applyNumberFormat="0" applyFont="0" applyFill="0" applyBorder="0" applyAlignment="0" applyProtection="0"/>
    <xf numFmtId="0" fontId="31" fillId="23" borderId="0" applyNumberFormat="0" applyBorder="0" applyAlignment="0" applyProtection="0"/>
    <xf numFmtId="0" fontId="28" fillId="12" borderId="0" applyNumberFormat="0" applyBorder="0" applyAlignment="0" applyProtection="0">
      <alignment vertical="center"/>
    </xf>
    <xf numFmtId="0" fontId="30" fillId="17" borderId="0" applyNumberFormat="0" applyBorder="0" applyAlignment="0" applyProtection="0">
      <alignment vertical="center"/>
    </xf>
    <xf numFmtId="0" fontId="28" fillId="12" borderId="0" applyNumberFormat="0" applyBorder="0" applyAlignment="0" applyProtection="0">
      <alignment vertical="center"/>
    </xf>
    <xf numFmtId="0" fontId="30" fillId="17" borderId="0" applyNumberFormat="0" applyBorder="0" applyAlignment="0" applyProtection="0">
      <alignment vertical="center"/>
    </xf>
    <xf numFmtId="0" fontId="30" fillId="17" borderId="0" applyNumberFormat="0" applyBorder="0" applyAlignment="0" applyProtection="0">
      <alignment vertical="center"/>
    </xf>
    <xf numFmtId="0" fontId="34" fillId="16" borderId="0" applyNumberFormat="0" applyBorder="0" applyAlignment="0" applyProtection="0"/>
    <xf numFmtId="0" fontId="30" fillId="16" borderId="0" applyNumberFormat="0" applyBorder="0" applyAlignment="0" applyProtection="0">
      <alignment vertical="center"/>
    </xf>
    <xf numFmtId="0" fontId="30" fillId="16" borderId="0" applyNumberFormat="0" applyBorder="0" applyAlignment="0" applyProtection="0">
      <alignment vertical="center"/>
    </xf>
    <xf numFmtId="0" fontId="28" fillId="12" borderId="0" applyNumberFormat="0" applyBorder="0" applyAlignment="0" applyProtection="0">
      <alignment vertical="center"/>
    </xf>
    <xf numFmtId="0" fontId="30" fillId="16" borderId="0" applyNumberFormat="0" applyBorder="0" applyAlignment="0" applyProtection="0">
      <alignment vertical="center"/>
    </xf>
    <xf numFmtId="0" fontId="30" fillId="16" borderId="0" applyNumberFormat="0" applyBorder="0" applyAlignment="0" applyProtection="0">
      <alignment vertical="center"/>
    </xf>
    <xf numFmtId="0" fontId="34" fillId="24" borderId="0" applyNumberFormat="0" applyBorder="0" applyAlignment="0" applyProtection="0"/>
    <xf numFmtId="0" fontId="27" fillId="6" borderId="0" applyNumberFormat="0" applyBorder="0" applyAlignment="0" applyProtection="0">
      <alignment vertical="center"/>
    </xf>
    <xf numFmtId="0" fontId="28" fillId="12" borderId="0" applyNumberFormat="0" applyBorder="0" applyAlignment="0" applyProtection="0">
      <alignment vertical="center"/>
    </xf>
    <xf numFmtId="0" fontId="73" fillId="12" borderId="0" applyNumberFormat="0" applyBorder="0" applyAlignment="0" applyProtection="0"/>
    <xf numFmtId="0" fontId="30" fillId="2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30" fillId="2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30" fillId="24" borderId="0" applyNumberFormat="0" applyBorder="0" applyAlignment="0" applyProtection="0">
      <alignment vertical="center"/>
    </xf>
    <xf numFmtId="0" fontId="28" fillId="6" borderId="0" applyNumberFormat="0" applyBorder="0" applyAlignment="0" applyProtection="0">
      <alignment vertical="center"/>
    </xf>
    <xf numFmtId="0" fontId="30" fillId="24" borderId="0" applyNumberFormat="0" applyBorder="0" applyAlignment="0" applyProtection="0">
      <alignment vertical="center"/>
    </xf>
    <xf numFmtId="0" fontId="27" fillId="6" borderId="0" applyNumberFormat="0" applyBorder="0" applyAlignment="0" applyProtection="0">
      <alignment vertical="center"/>
    </xf>
    <xf numFmtId="0" fontId="31" fillId="23" borderId="0" applyNumberFormat="0" applyBorder="0" applyAlignment="0" applyProtection="0"/>
    <xf numFmtId="0" fontId="33" fillId="47" borderId="0" applyNumberFormat="0" applyBorder="0" applyAlignment="0" applyProtection="0"/>
    <xf numFmtId="0" fontId="30" fillId="24" borderId="0" applyNumberFormat="0" applyBorder="0" applyAlignment="0" applyProtection="0">
      <alignment vertical="center"/>
    </xf>
    <xf numFmtId="14" fontId="42" fillId="0" borderId="0">
      <alignment horizontal="center" wrapText="1"/>
      <protection locked="0"/>
    </xf>
    <xf numFmtId="0" fontId="34" fillId="20" borderId="0" applyNumberFormat="0" applyBorder="0" applyAlignment="0" applyProtection="0"/>
    <xf numFmtId="0" fontId="30" fillId="20" borderId="0" applyNumberFormat="0" applyBorder="0" applyAlignment="0" applyProtection="0">
      <alignment vertical="center"/>
    </xf>
    <xf numFmtId="0" fontId="78" fillId="4" borderId="0" applyNumberFormat="0" applyBorder="0" applyAlignment="0" applyProtection="0">
      <alignment vertical="center"/>
    </xf>
    <xf numFmtId="0" fontId="30" fillId="20" borderId="0" applyNumberFormat="0" applyBorder="0" applyAlignment="0" applyProtection="0">
      <alignment vertical="center"/>
    </xf>
    <xf numFmtId="0" fontId="30" fillId="20" borderId="0" applyNumberFormat="0" applyBorder="0" applyAlignment="0" applyProtection="0">
      <alignment vertical="center"/>
    </xf>
    <xf numFmtId="0" fontId="30" fillId="20" borderId="0" applyNumberFormat="0" applyBorder="0" applyAlignment="0" applyProtection="0">
      <alignment vertical="center"/>
    </xf>
    <xf numFmtId="0" fontId="30" fillId="20" borderId="0" applyNumberFormat="0" applyBorder="0" applyAlignment="0" applyProtection="0">
      <alignment vertical="center"/>
    </xf>
    <xf numFmtId="0" fontId="1" fillId="0" borderId="0">
      <alignment vertical="center"/>
    </xf>
    <xf numFmtId="0" fontId="28" fillId="12" borderId="0" applyNumberFormat="0" applyBorder="0" applyAlignment="0" applyProtection="0">
      <alignment vertical="center"/>
    </xf>
    <xf numFmtId="0" fontId="31" fillId="27" borderId="0" applyNumberFormat="0" applyBorder="0" applyAlignment="0" applyProtection="0"/>
    <xf numFmtId="0" fontId="49" fillId="20" borderId="0" applyNumberFormat="0" applyBorder="0" applyAlignment="0" applyProtection="0">
      <alignment vertical="center"/>
    </xf>
    <xf numFmtId="0" fontId="34" fillId="25" borderId="0" applyNumberFormat="0" applyBorder="0" applyAlignment="0" applyProtection="0"/>
    <xf numFmtId="0" fontId="54" fillId="0" borderId="0" applyNumberFormat="0" applyFill="0" applyBorder="0" applyAlignment="0" applyProtection="0">
      <alignment vertical="center"/>
    </xf>
    <xf numFmtId="0" fontId="30" fillId="25" borderId="0" applyNumberFormat="0" applyBorder="0" applyAlignment="0" applyProtection="0">
      <alignment vertical="center"/>
    </xf>
    <xf numFmtId="0" fontId="30" fillId="25" borderId="0" applyNumberFormat="0" applyBorder="0" applyAlignment="0" applyProtection="0">
      <alignment vertical="center"/>
    </xf>
    <xf numFmtId="0" fontId="30" fillId="25" borderId="0" applyNumberFormat="0" applyBorder="0" applyAlignment="0" applyProtection="0">
      <alignment vertical="center"/>
    </xf>
    <xf numFmtId="0" fontId="30" fillId="25" borderId="0" applyNumberFormat="0" applyBorder="0" applyAlignment="0" applyProtection="0">
      <alignment vertical="center"/>
    </xf>
    <xf numFmtId="0" fontId="70" fillId="0" borderId="19" applyNumberFormat="0" applyFill="0" applyAlignment="0" applyProtection="0">
      <alignment vertical="center"/>
    </xf>
    <xf numFmtId="0" fontId="57" fillId="0" borderId="0" applyNumberFormat="0" applyFill="0" applyBorder="0" applyAlignment="0" applyProtection="0">
      <alignment vertical="center"/>
    </xf>
    <xf numFmtId="0" fontId="28" fillId="12" borderId="0" applyNumberFormat="0" applyBorder="0" applyAlignment="0" applyProtection="0">
      <alignment vertical="center"/>
    </xf>
    <xf numFmtId="0" fontId="33" fillId="66" borderId="0" applyNumberFormat="0" applyBorder="0" applyAlignment="0" applyProtection="0"/>
    <xf numFmtId="0" fontId="34" fillId="38" borderId="0" applyNumberFormat="0" applyBorder="0" applyAlignment="0" applyProtection="0"/>
    <xf numFmtId="0" fontId="77" fillId="0" borderId="0"/>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28" fillId="12" borderId="0" applyNumberFormat="0" applyBorder="0" applyAlignment="0" applyProtection="0">
      <alignment vertical="center"/>
    </xf>
    <xf numFmtId="0" fontId="30" fillId="38" borderId="0" applyNumberFormat="0" applyBorder="0" applyAlignment="0" applyProtection="0">
      <alignment vertical="center"/>
    </xf>
    <xf numFmtId="0" fontId="33" fillId="29" borderId="0" applyNumberFormat="0" applyBorder="0" applyAlignment="0" applyProtection="0"/>
    <xf numFmtId="0" fontId="33" fillId="26" borderId="0" applyNumberFormat="0" applyBorder="0" applyAlignment="0" applyProtection="0"/>
    <xf numFmtId="0" fontId="49" fillId="16" borderId="0" applyNumberFormat="0" applyBorder="0" applyAlignment="0" applyProtection="0">
      <alignment vertical="center"/>
    </xf>
    <xf numFmtId="0" fontId="49" fillId="24" borderId="0" applyNumberFormat="0" applyBorder="0" applyAlignment="0" applyProtection="0">
      <alignment vertical="center"/>
    </xf>
    <xf numFmtId="0" fontId="16" fillId="4" borderId="0" applyNumberFormat="0" applyBorder="0" applyAlignment="0" applyProtection="0">
      <alignment vertical="center"/>
    </xf>
    <xf numFmtId="0" fontId="49" fillId="20" borderId="0" applyNumberFormat="0" applyBorder="0" applyAlignment="0" applyProtection="0">
      <alignment vertical="center"/>
    </xf>
    <xf numFmtId="0" fontId="49" fillId="25" borderId="0" applyNumberFormat="0" applyBorder="0" applyAlignment="0" applyProtection="0">
      <alignment vertical="center"/>
    </xf>
    <xf numFmtId="0" fontId="28" fillId="12" borderId="0" applyNumberFormat="0" applyBorder="0" applyAlignment="0" applyProtection="0">
      <alignment vertical="center"/>
    </xf>
    <xf numFmtId="0" fontId="49" fillId="38" borderId="0" applyNumberFormat="0" applyBorder="0" applyAlignment="0" applyProtection="0">
      <alignment vertical="center"/>
    </xf>
    <xf numFmtId="0" fontId="79" fillId="0" borderId="0">
      <alignment vertical="center"/>
    </xf>
    <xf numFmtId="0" fontId="34" fillId="6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1" fillId="6"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31" fillId="23" borderId="0" applyNumberFormat="0" applyBorder="0" applyAlignment="0" applyProtection="0"/>
    <xf numFmtId="0" fontId="21" fillId="6" borderId="0" applyNumberFormat="0" applyBorder="0" applyAlignment="0" applyProtection="0">
      <alignment vertical="center"/>
    </xf>
    <xf numFmtId="0" fontId="31" fillId="23" borderId="0" applyNumberFormat="0" applyBorder="0" applyAlignment="0" applyProtection="0"/>
    <xf numFmtId="0" fontId="33" fillId="26" borderId="0" applyNumberFormat="0" applyBorder="0" applyAlignment="0" applyProtection="0"/>
    <xf numFmtId="0" fontId="31" fillId="19" borderId="0" applyNumberFormat="0" applyBorder="0" applyAlignment="0" applyProtection="0"/>
    <xf numFmtId="0" fontId="33" fillId="26" borderId="0" applyNumberFormat="0" applyBorder="0" applyAlignment="0" applyProtection="0"/>
    <xf numFmtId="0" fontId="28" fillId="12" borderId="0" applyNumberFormat="0" applyBorder="0" applyAlignment="0" applyProtection="0">
      <alignment vertical="center"/>
    </xf>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16" fillId="4" borderId="0" applyNumberFormat="0" applyBorder="0" applyAlignment="0" applyProtection="0">
      <alignment vertical="center"/>
    </xf>
    <xf numFmtId="0" fontId="33" fillId="26" borderId="0" applyNumberFormat="0" applyBorder="0" applyAlignment="0" applyProtection="0"/>
    <xf numFmtId="0" fontId="33" fillId="27" borderId="0" applyNumberFormat="0" applyBorder="0" applyAlignment="0" applyProtection="0"/>
    <xf numFmtId="0" fontId="33" fillId="26"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0" fillId="69" borderId="0" applyNumberFormat="0" applyBorder="0" applyAlignment="0" applyProtection="0">
      <alignment vertical="center"/>
    </xf>
    <xf numFmtId="0" fontId="79" fillId="0" borderId="0">
      <alignment vertical="center"/>
    </xf>
    <xf numFmtId="0" fontId="34" fillId="21" borderId="0" applyNumberFormat="0" applyBorder="0" applyAlignment="0" applyProtection="0"/>
    <xf numFmtId="0" fontId="1" fillId="0" borderId="0">
      <alignment vertical="center"/>
    </xf>
    <xf numFmtId="0" fontId="31" fillId="19" borderId="0" applyNumberFormat="0" applyBorder="0" applyAlignment="0" applyProtection="0"/>
    <xf numFmtId="9" fontId="5" fillId="0" borderId="0" applyFont="0" applyFill="0" applyBorder="0" applyAlignment="0" applyProtection="0">
      <alignment vertical="center"/>
    </xf>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1" fillId="0" borderId="0">
      <alignment vertical="center"/>
    </xf>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41" fontId="31" fillId="0" borderId="0" applyFont="0" applyFill="0" applyBorder="0" applyAlignment="0" applyProtection="0">
      <alignment vertical="center"/>
    </xf>
    <xf numFmtId="0" fontId="5" fillId="0" borderId="0">
      <alignment vertical="center"/>
    </xf>
    <xf numFmtId="0" fontId="31" fillId="27" borderId="0" applyNumberFormat="0" applyBorder="0" applyAlignment="0" applyProtection="0"/>
    <xf numFmtId="41" fontId="31" fillId="0" borderId="0" applyFont="0" applyFill="0" applyBorder="0" applyAlignment="0" applyProtection="0">
      <alignment vertical="center"/>
    </xf>
    <xf numFmtId="0" fontId="5" fillId="0" borderId="0">
      <alignment vertical="center"/>
    </xf>
    <xf numFmtId="0" fontId="31" fillId="27" borderId="0" applyNumberFormat="0" applyBorder="0" applyAlignment="0" applyProtection="0"/>
    <xf numFmtId="0" fontId="31" fillId="23" borderId="0" applyNumberFormat="0" applyBorder="0" applyAlignment="0" applyProtection="0"/>
    <xf numFmtId="0" fontId="33" fillId="47" borderId="0" applyNumberFormat="0" applyBorder="0" applyAlignment="0" applyProtection="0"/>
    <xf numFmtId="0" fontId="16" fillId="4" borderId="0" applyNumberFormat="0" applyBorder="0" applyAlignment="0" applyProtection="0">
      <alignment vertical="center"/>
    </xf>
    <xf numFmtId="0" fontId="31" fillId="23" borderId="0" applyNumberFormat="0" applyBorder="0" applyAlignment="0" applyProtection="0"/>
    <xf numFmtId="0" fontId="33" fillId="47" borderId="0" applyNumberFormat="0" applyBorder="0" applyAlignment="0" applyProtection="0"/>
    <xf numFmtId="0" fontId="31" fillId="23"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66" borderId="0" applyNumberFormat="0" applyBorder="0" applyAlignment="0" applyProtection="0"/>
    <xf numFmtId="0" fontId="26" fillId="18" borderId="0" applyNumberFormat="0" applyBorder="0" applyAlignment="0" applyProtection="0">
      <alignment vertical="center"/>
    </xf>
    <xf numFmtId="0" fontId="16" fillId="4" borderId="0" applyNumberFormat="0" applyBorder="0" applyAlignment="0" applyProtection="0">
      <alignment vertical="center"/>
    </xf>
    <xf numFmtId="0" fontId="33" fillId="66" borderId="0" applyNumberFormat="0" applyBorder="0" applyAlignment="0" applyProtection="0"/>
    <xf numFmtId="0" fontId="28" fillId="12" borderId="0" applyNumberFormat="0" applyBorder="0" applyAlignment="0" applyProtection="0">
      <alignment vertical="center"/>
    </xf>
    <xf numFmtId="0" fontId="30" fillId="21" borderId="0" applyNumberFormat="0" applyBorder="0" applyAlignment="0" applyProtection="0">
      <alignment vertical="center"/>
    </xf>
    <xf numFmtId="0" fontId="16" fillId="4" borderId="0" applyNumberFormat="0" applyBorder="0" applyAlignment="0" applyProtection="0">
      <alignment vertical="center"/>
    </xf>
    <xf numFmtId="0" fontId="79" fillId="0" borderId="0">
      <alignment vertical="center"/>
    </xf>
    <xf numFmtId="0" fontId="28" fillId="12" borderId="0" applyNumberFormat="0" applyBorder="0" applyAlignment="0" applyProtection="0">
      <alignment vertical="center"/>
    </xf>
    <xf numFmtId="0" fontId="34" fillId="67" borderId="0" applyNumberFormat="0" applyBorder="0" applyAlignment="0" applyProtection="0"/>
    <xf numFmtId="0" fontId="33" fillId="57"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3" fillId="57" borderId="0" applyNumberFormat="0" applyBorder="0" applyAlignment="0" applyProtection="0"/>
    <xf numFmtId="0" fontId="31" fillId="19" borderId="0" applyNumberFormat="0" applyBorder="0" applyAlignment="0" applyProtection="0"/>
    <xf numFmtId="0" fontId="31" fillId="11" borderId="0" applyNumberFormat="0" applyBorder="0" applyAlignment="0" applyProtection="0"/>
    <xf numFmtId="0" fontId="31" fillId="11" borderId="0" applyNumberFormat="0" applyBorder="0" applyAlignment="0" applyProtection="0"/>
    <xf numFmtId="0" fontId="54" fillId="0" borderId="28" applyNumberFormat="0" applyFill="0" applyAlignment="0" applyProtection="0">
      <alignment vertical="center"/>
    </xf>
    <xf numFmtId="0" fontId="31" fillId="11" borderId="0" applyNumberFormat="0" applyBorder="0" applyAlignment="0" applyProtection="0"/>
    <xf numFmtId="0" fontId="31" fillId="11" borderId="0" applyNumberFormat="0" applyBorder="0" applyAlignment="0" applyProtection="0"/>
    <xf numFmtId="0" fontId="28" fillId="12" borderId="0" applyNumberFormat="0" applyBorder="0" applyAlignment="0" applyProtection="0">
      <alignment vertical="center"/>
    </xf>
    <xf numFmtId="0" fontId="53" fillId="48" borderId="21" applyNumberFormat="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179" fontId="38" fillId="0" borderId="0" applyFont="0" applyFill="0" applyBorder="0" applyAlignment="0" applyProtection="0"/>
    <xf numFmtId="0" fontId="33" fillId="27" borderId="0" applyNumberFormat="0" applyBorder="0" applyAlignment="0" applyProtection="0"/>
    <xf numFmtId="0" fontId="31" fillId="11" borderId="0" applyNumberFormat="0" applyBorder="0" applyAlignment="0" applyProtection="0"/>
    <xf numFmtId="0" fontId="31" fillId="19" borderId="0" applyNumberFormat="0" applyBorder="0" applyAlignment="0" applyProtection="0"/>
    <xf numFmtId="0" fontId="53" fillId="48" borderId="21" applyNumberFormat="0" applyAlignment="0" applyProtection="0">
      <alignment vertical="center"/>
    </xf>
    <xf numFmtId="0" fontId="33" fillId="27" borderId="0" applyNumberFormat="0" applyBorder="0" applyAlignment="0" applyProtection="0"/>
    <xf numFmtId="0" fontId="32" fillId="18" borderId="0" applyNumberFormat="0" applyBorder="0" applyAlignment="0" applyProtection="0">
      <alignment vertical="center"/>
    </xf>
    <xf numFmtId="0" fontId="31" fillId="11" borderId="0" applyNumberFormat="0" applyBorder="0" applyAlignment="0" applyProtection="0"/>
    <xf numFmtId="0" fontId="16" fillId="4" borderId="0" applyNumberFormat="0" applyBorder="0" applyAlignment="0" applyProtection="0">
      <alignment vertical="center"/>
    </xf>
    <xf numFmtId="0" fontId="33" fillId="27" borderId="0" applyNumberFormat="0" applyBorder="0" applyAlignment="0" applyProtection="0"/>
    <xf numFmtId="0" fontId="31" fillId="39" borderId="0" applyNumberFormat="0" applyBorder="0" applyAlignment="0" applyProtection="0"/>
    <xf numFmtId="0" fontId="16" fillId="4" borderId="0" applyNumberFormat="0" applyBorder="0" applyAlignment="0" applyProtection="0">
      <alignment vertical="center"/>
    </xf>
    <xf numFmtId="0" fontId="33" fillId="27" borderId="0" applyNumberFormat="0" applyBorder="0" applyAlignment="0" applyProtection="0"/>
    <xf numFmtId="0" fontId="16" fillId="4" borderId="0" applyNumberFormat="0" applyBorder="0" applyAlignment="0" applyProtection="0">
      <alignment vertical="center"/>
    </xf>
    <xf numFmtId="0" fontId="33" fillId="27" borderId="0" applyNumberFormat="0" applyBorder="0" applyAlignment="0" applyProtection="0"/>
    <xf numFmtId="0" fontId="16" fillId="4" borderId="0" applyNumberFormat="0" applyBorder="0" applyAlignment="0" applyProtection="0">
      <alignment vertical="center"/>
    </xf>
    <xf numFmtId="9" fontId="5" fillId="0" borderId="0" applyFont="0" applyFill="0" applyBorder="0" applyAlignment="0" applyProtection="0">
      <alignment vertical="center"/>
    </xf>
    <xf numFmtId="0" fontId="33" fillId="27" borderId="0" applyNumberFormat="0" applyBorder="0" applyAlignment="0" applyProtection="0"/>
    <xf numFmtId="0" fontId="16" fillId="4" borderId="0" applyNumberFormat="0" applyBorder="0" applyAlignment="0" applyProtection="0">
      <alignment vertical="center"/>
    </xf>
    <xf numFmtId="0" fontId="33" fillId="27" borderId="0" applyNumberFormat="0" applyBorder="0" applyAlignment="0" applyProtection="0"/>
    <xf numFmtId="0" fontId="16" fillId="4" borderId="0" applyNumberFormat="0" applyBorder="0" applyAlignment="0" applyProtection="0">
      <alignment vertical="center"/>
    </xf>
    <xf numFmtId="0" fontId="33" fillId="27" borderId="0" applyNumberFormat="0" applyBorder="0" applyAlignment="0" applyProtection="0"/>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33" fillId="47" borderId="0" applyNumberFormat="0" applyBorder="0" applyAlignment="0" applyProtection="0"/>
    <xf numFmtId="0" fontId="76" fillId="0" borderId="0" applyFont="0" applyFill="0" applyBorder="0" applyAlignment="0" applyProtection="0"/>
    <xf numFmtId="191" fontId="10" fillId="0" borderId="0"/>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33" fillId="47" borderId="0" applyNumberFormat="0" applyBorder="0" applyAlignment="0" applyProtection="0"/>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33" fillId="47" borderId="0" applyNumberFormat="0" applyBorder="0" applyAlignment="0" applyProtection="0"/>
    <xf numFmtId="0" fontId="16" fillId="4" borderId="0" applyNumberFormat="0" applyBorder="0" applyAlignment="0" applyProtection="0">
      <alignment vertical="center"/>
    </xf>
    <xf numFmtId="0" fontId="79" fillId="0" borderId="0">
      <alignment vertical="center"/>
    </xf>
    <xf numFmtId="0" fontId="34" fillId="20" borderId="0" applyNumberFormat="0" applyBorder="0" applyAlignment="0" applyProtection="0"/>
    <xf numFmtId="0" fontId="70" fillId="0" borderId="19" applyNumberFormat="0" applyFill="0" applyAlignment="0" applyProtection="0">
      <alignment vertical="center"/>
    </xf>
    <xf numFmtId="0" fontId="28" fillId="12" borderId="0" applyNumberFormat="0" applyBorder="0" applyAlignment="0" applyProtection="0">
      <alignment vertical="center"/>
    </xf>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27" fillId="6" borderId="0" applyNumberFormat="0" applyBorder="0" applyAlignment="0" applyProtection="0">
      <alignment vertical="center"/>
    </xf>
    <xf numFmtId="0" fontId="31" fillId="29" borderId="0" applyNumberFormat="0" applyBorder="0" applyAlignment="0" applyProtection="0"/>
    <xf numFmtId="0" fontId="31" fillId="27" borderId="0" applyNumberFormat="0" applyBorder="0" applyAlignment="0" applyProtection="0"/>
    <xf numFmtId="0" fontId="31" fillId="29" borderId="0" applyNumberFormat="0" applyBorder="0" applyAlignment="0" applyProtection="0"/>
    <xf numFmtId="0" fontId="64" fillId="58" borderId="0" applyNumberFormat="0" applyBorder="0" applyAlignment="0" applyProtection="0"/>
    <xf numFmtId="0" fontId="31" fillId="27" borderId="0" applyNumberFormat="0" applyBorder="0" applyAlignment="0" applyProtection="0"/>
    <xf numFmtId="0" fontId="31" fillId="29" borderId="0" applyNumberFormat="0" applyBorder="0" applyAlignment="0" applyProtection="0"/>
    <xf numFmtId="0" fontId="64" fillId="58" borderId="0" applyNumberFormat="0" applyBorder="0" applyAlignment="0" applyProtection="0"/>
    <xf numFmtId="0" fontId="31" fillId="27" borderId="0" applyNumberFormat="0" applyBorder="0" applyAlignment="0" applyProtection="0"/>
    <xf numFmtId="0" fontId="31" fillId="29" borderId="0" applyNumberFormat="0" applyBorder="0" applyAlignment="0" applyProtection="0"/>
    <xf numFmtId="0" fontId="64" fillId="58"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43" fontId="5" fillId="0" borderId="0" applyFont="0" applyFill="0" applyBorder="0" applyAlignment="0" applyProtection="0">
      <alignment vertical="center"/>
    </xf>
    <xf numFmtId="0" fontId="16" fillId="4" borderId="0" applyNumberFormat="0" applyBorder="0" applyAlignment="0" applyProtection="0">
      <alignment vertical="center"/>
    </xf>
    <xf numFmtId="0" fontId="31" fillId="27" borderId="0" applyNumberFormat="0" applyBorder="0" applyAlignment="0" applyProtection="0"/>
    <xf numFmtId="0" fontId="3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66" fillId="70" borderId="0" applyNumberFormat="0" applyFon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57" fillId="0" borderId="0" applyNumberFormat="0" applyFill="0" applyBorder="0" applyAlignment="0" applyProtection="0">
      <alignment vertical="center"/>
    </xf>
    <xf numFmtId="0" fontId="33" fillId="27" borderId="0" applyNumberFormat="0" applyBorder="0" applyAlignment="0" applyProtection="0"/>
    <xf numFmtId="0" fontId="86" fillId="0" borderId="31" applyNumberFormat="0" applyAlignment="0" applyProtection="0">
      <alignment horizontal="left" vertical="center"/>
    </xf>
    <xf numFmtId="0" fontId="30" fillId="20"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31" fillId="39" borderId="0" applyNumberFormat="0" applyBorder="0" applyAlignment="0" applyProtection="0"/>
    <xf numFmtId="0" fontId="16" fillId="4" borderId="0" applyNumberFormat="0" applyBorder="0" applyAlignment="0" applyProtection="0">
      <alignment vertical="center"/>
    </xf>
    <xf numFmtId="0" fontId="4" fillId="0" borderId="0">
      <alignment vertical="center"/>
    </xf>
    <xf numFmtId="0" fontId="28" fillId="12" borderId="0" applyNumberFormat="0" applyBorder="0" applyAlignment="0" applyProtection="0">
      <alignment vertical="center"/>
    </xf>
    <xf numFmtId="0" fontId="31" fillId="39" borderId="0" applyNumberFormat="0" applyBorder="0" applyAlignment="0" applyProtection="0"/>
    <xf numFmtId="0" fontId="31" fillId="39" borderId="0" applyNumberFormat="0" applyBorder="0" applyAlignment="0" applyProtection="0"/>
    <xf numFmtId="0" fontId="31" fillId="23" borderId="0" applyNumberFormat="0" applyBorder="0" applyAlignment="0" applyProtection="0"/>
    <xf numFmtId="0" fontId="16" fillId="4" borderId="0" applyNumberFormat="0" applyBorder="0" applyAlignment="0" applyProtection="0">
      <alignment vertical="center"/>
    </xf>
    <xf numFmtId="0" fontId="31" fillId="23" borderId="0" applyNumberFormat="0" applyBorder="0" applyAlignment="0" applyProtection="0"/>
    <xf numFmtId="0" fontId="16" fillId="4" borderId="0" applyNumberFormat="0" applyBorder="0" applyAlignment="0" applyProtection="0">
      <alignment vertical="center"/>
    </xf>
    <xf numFmtId="0" fontId="31" fillId="23" borderId="0" applyNumberFormat="0" applyBorder="0" applyAlignment="0" applyProtection="0"/>
    <xf numFmtId="0" fontId="87" fillId="0" borderId="0" applyProtection="0"/>
    <xf numFmtId="0" fontId="31" fillId="23" borderId="0" applyNumberFormat="0" applyBorder="0" applyAlignment="0" applyProtection="0"/>
    <xf numFmtId="0" fontId="16" fillId="4" borderId="0" applyNumberFormat="0" applyBorder="0" applyAlignment="0" applyProtection="0">
      <alignment vertical="center"/>
    </xf>
    <xf numFmtId="0" fontId="31" fillId="23" borderId="0" applyNumberFormat="0" applyBorder="0" applyAlignment="0" applyProtection="0"/>
    <xf numFmtId="0" fontId="86" fillId="0" borderId="0" applyProtection="0"/>
    <xf numFmtId="0" fontId="33" fillId="26" borderId="0" applyNumberFormat="0" applyBorder="0" applyAlignment="0" applyProtection="0"/>
    <xf numFmtId="0" fontId="30" fillId="25" borderId="0" applyNumberFormat="0" applyBorder="0" applyAlignment="0" applyProtection="0">
      <alignment vertical="center"/>
    </xf>
    <xf numFmtId="0" fontId="26" fillId="18" borderId="0" applyNumberFormat="0" applyBorder="0" applyAlignment="0" applyProtection="0">
      <alignment vertical="center"/>
    </xf>
    <xf numFmtId="0" fontId="31" fillId="19" borderId="0" applyNumberFormat="0" applyBorder="0" applyAlignment="0" applyProtection="0"/>
    <xf numFmtId="0" fontId="31" fillId="19"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33" fillId="29" borderId="0" applyNumberFormat="0" applyBorder="0" applyAlignment="0" applyProtection="0"/>
    <xf numFmtId="0" fontId="54" fillId="0" borderId="0" applyNumberFormat="0" applyFill="0" applyBorder="0" applyAlignment="0" applyProtection="0">
      <alignment vertical="center"/>
    </xf>
    <xf numFmtId="0" fontId="33" fillId="49" borderId="0" applyNumberFormat="0" applyBorder="0" applyAlignment="0" applyProtection="0"/>
    <xf numFmtId="0" fontId="33" fillId="49" borderId="0" applyNumberFormat="0" applyBorder="0" applyAlignment="0" applyProtection="0"/>
    <xf numFmtId="0" fontId="28" fillId="12" borderId="0" applyNumberFormat="0" applyBorder="0" applyAlignment="0" applyProtection="0">
      <alignment vertical="center"/>
    </xf>
    <xf numFmtId="0" fontId="13" fillId="0" borderId="0"/>
    <xf numFmtId="0" fontId="28" fillId="12" borderId="0" applyNumberFormat="0" applyBorder="0" applyAlignment="0" applyProtection="0">
      <alignment vertical="center"/>
    </xf>
    <xf numFmtId="0" fontId="88" fillId="0" borderId="0" applyNumberFormat="0" applyFill="0" applyBorder="0" applyAlignment="0" applyProtection="0">
      <alignment vertical="center"/>
    </xf>
    <xf numFmtId="193" fontId="89" fillId="0" borderId="0" applyFill="0" applyBorder="0" applyAlignment="0"/>
    <xf numFmtId="0" fontId="63" fillId="50" borderId="20" applyNumberFormat="0" applyAlignment="0" applyProtection="0">
      <alignment vertical="center"/>
    </xf>
    <xf numFmtId="0" fontId="28" fillId="12" borderId="0" applyNumberFormat="0" applyBorder="0" applyAlignment="0" applyProtection="0">
      <alignment vertical="center"/>
    </xf>
    <xf numFmtId="0" fontId="90" fillId="48" borderId="21" applyNumberFormat="0" applyAlignment="0" applyProtection="0"/>
    <xf numFmtId="0" fontId="28" fillId="12" borderId="0" applyNumberFormat="0" applyBorder="0" applyAlignment="0" applyProtection="0">
      <alignment vertical="center"/>
    </xf>
    <xf numFmtId="0" fontId="53" fillId="48" borderId="21" applyNumberFormat="0" applyAlignment="0" applyProtection="0">
      <alignment vertical="center"/>
    </xf>
    <xf numFmtId="41" fontId="38" fillId="0" borderId="0" applyFont="0" applyFill="0" applyBorder="0" applyAlignment="0" applyProtection="0"/>
    <xf numFmtId="0" fontId="1" fillId="0" borderId="0"/>
    <xf numFmtId="0" fontId="27" fillId="6" borderId="0" applyNumberFormat="0" applyBorder="0" applyAlignment="0" applyProtection="0">
      <alignment vertical="center"/>
    </xf>
    <xf numFmtId="186" fontId="38" fillId="0" borderId="0" applyFont="0" applyFill="0" applyBorder="0" applyAlignment="0" applyProtection="0"/>
    <xf numFmtId="192" fontId="38" fillId="0" borderId="0" applyFont="0" applyFill="0" applyBorder="0" applyAlignment="0" applyProtection="0"/>
    <xf numFmtId="0" fontId="16" fillId="4" borderId="0" applyNumberFormat="0" applyBorder="0" applyAlignment="0" applyProtection="0">
      <alignment vertical="center"/>
    </xf>
    <xf numFmtId="0" fontId="91" fillId="0" borderId="0" applyProtection="0"/>
    <xf numFmtId="0" fontId="85" fillId="0" borderId="0" applyNumberFormat="0" applyFill="0" applyBorder="0" applyAlignment="0" applyProtection="0"/>
    <xf numFmtId="0" fontId="92" fillId="0" borderId="30" applyNumberFormat="0" applyFill="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2" fontId="91" fillId="0" borderId="0" applyProtection="0"/>
    <xf numFmtId="0" fontId="26" fillId="11" borderId="0" applyNumberFormat="0" applyBorder="0" applyAlignment="0" applyProtection="0"/>
    <xf numFmtId="0" fontId="38" fillId="0" borderId="0"/>
    <xf numFmtId="0" fontId="79" fillId="0" borderId="0">
      <alignment vertical="center"/>
    </xf>
    <xf numFmtId="0" fontId="93" fillId="4" borderId="0" applyNumberFormat="0" applyBorder="0" applyAlignment="0" applyProtection="0"/>
    <xf numFmtId="0" fontId="26" fillId="18" borderId="0" applyNumberFormat="0" applyBorder="0" applyAlignment="0" applyProtection="0">
      <alignment vertical="center"/>
    </xf>
    <xf numFmtId="0" fontId="79" fillId="0" borderId="0">
      <alignment vertical="center"/>
    </xf>
    <xf numFmtId="0" fontId="16" fillId="4" borderId="0" applyNumberFormat="0" applyBorder="0" applyAlignment="0" applyProtection="0">
      <alignment vertical="center"/>
    </xf>
    <xf numFmtId="0" fontId="26" fillId="18" borderId="0" applyNumberFormat="0" applyBorder="0" applyAlignment="0" applyProtection="0">
      <alignment vertical="center"/>
    </xf>
    <xf numFmtId="0" fontId="16" fillId="4" borderId="0" applyNumberFormat="0" applyBorder="0" applyAlignment="0" applyProtection="0">
      <alignment vertical="center"/>
    </xf>
    <xf numFmtId="38" fontId="94" fillId="50" borderId="0" applyNumberFormat="0" applyBorder="0" applyAlignment="0" applyProtection="0"/>
    <xf numFmtId="0" fontId="86" fillId="0" borderId="6">
      <alignment horizontal="left" vertical="center"/>
    </xf>
    <xf numFmtId="0" fontId="28" fillId="6" borderId="0" applyNumberFormat="0" applyBorder="0" applyAlignment="0" applyProtection="0">
      <alignment vertical="center"/>
    </xf>
    <xf numFmtId="0" fontId="92" fillId="0" borderId="30" applyNumberFormat="0" applyFill="0" applyAlignment="0" applyProtection="0">
      <alignment vertical="center"/>
    </xf>
    <xf numFmtId="0" fontId="92" fillId="0" borderId="30" applyNumberFormat="0" applyFill="0" applyAlignment="0" applyProtection="0">
      <alignment vertical="center"/>
    </xf>
    <xf numFmtId="0" fontId="81" fillId="12" borderId="0" applyNumberFormat="0" applyBorder="0" applyAlignment="0" applyProtection="0">
      <alignment vertical="center"/>
    </xf>
    <xf numFmtId="0" fontId="92" fillId="0" borderId="30" applyNumberFormat="0" applyFill="0" applyAlignment="0" applyProtection="0">
      <alignment vertical="center"/>
    </xf>
    <xf numFmtId="0" fontId="92" fillId="0" borderId="30" applyNumberFormat="0" applyFill="0" applyAlignment="0" applyProtection="0">
      <alignment vertical="center"/>
    </xf>
    <xf numFmtId="0" fontId="70" fillId="0" borderId="19" applyNumberFormat="0" applyFill="0" applyAlignment="0" applyProtection="0">
      <alignment vertical="center"/>
    </xf>
    <xf numFmtId="0" fontId="70" fillId="0" borderId="19" applyNumberFormat="0" applyFill="0" applyAlignment="0" applyProtection="0">
      <alignment vertical="center"/>
    </xf>
    <xf numFmtId="0" fontId="54" fillId="0" borderId="0" applyNumberFormat="0" applyFill="0" applyBorder="0" applyAlignment="0" applyProtection="0">
      <alignment vertical="center"/>
    </xf>
    <xf numFmtId="43" fontId="5" fillId="0" borderId="0" applyFont="0" applyFill="0" applyBorder="0" applyAlignment="0" applyProtection="0">
      <alignment vertical="center"/>
    </xf>
    <xf numFmtId="0" fontId="16" fillId="4" borderId="0" applyNumberFormat="0" applyBorder="0" applyAlignment="0" applyProtection="0">
      <alignment vertical="center"/>
    </xf>
    <xf numFmtId="10" fontId="94" fillId="61" borderId="1" applyNumberFormat="0" applyBorder="0" applyAlignment="0" applyProtection="0"/>
    <xf numFmtId="0" fontId="44" fillId="14" borderId="20" applyNumberFormat="0" applyAlignment="0" applyProtection="0">
      <alignment vertical="center"/>
    </xf>
    <xf numFmtId="183" fontId="77" fillId="71" borderId="0"/>
    <xf numFmtId="9" fontId="1" fillId="0" borderId="0" applyFont="0" applyFill="0" applyBorder="0" applyAlignment="0" applyProtection="0">
      <alignment vertical="center"/>
    </xf>
    <xf numFmtId="0" fontId="44" fillId="14" borderId="20" applyNumberFormat="0" applyAlignment="0" applyProtection="0">
      <alignment vertical="center"/>
    </xf>
    <xf numFmtId="9" fontId="51" fillId="0" borderId="0" applyFont="0" applyFill="0" applyBorder="0" applyAlignment="0" applyProtection="0"/>
    <xf numFmtId="0" fontId="95" fillId="0" borderId="26" applyNumberFormat="0" applyFill="0" applyAlignment="0" applyProtection="0"/>
    <xf numFmtId="0" fontId="62" fillId="0" borderId="26" applyNumberFormat="0" applyFill="0" applyAlignment="0" applyProtection="0">
      <alignment vertical="center"/>
    </xf>
    <xf numFmtId="0" fontId="62" fillId="0" borderId="26" applyNumberFormat="0" applyFill="0" applyAlignment="0" applyProtection="0">
      <alignment vertical="center"/>
    </xf>
    <xf numFmtId="0" fontId="62" fillId="0" borderId="26" applyNumberFormat="0" applyFill="0" applyAlignment="0" applyProtection="0">
      <alignment vertical="center"/>
    </xf>
    <xf numFmtId="0" fontId="62" fillId="0" borderId="26" applyNumberFormat="0" applyFill="0" applyAlignment="0" applyProtection="0">
      <alignment vertical="center"/>
    </xf>
    <xf numFmtId="183" fontId="96" fillId="72" borderId="0"/>
    <xf numFmtId="38" fontId="66" fillId="0" borderId="0" applyFont="0" applyFill="0" applyBorder="0" applyAlignment="0" applyProtection="0"/>
    <xf numFmtId="0" fontId="1" fillId="0" borderId="0">
      <alignment vertical="center"/>
    </xf>
    <xf numFmtId="40" fontId="66" fillId="0" borderId="0" applyFont="0" applyFill="0" applyBorder="0" applyAlignment="0" applyProtection="0"/>
    <xf numFmtId="43" fontId="5" fillId="0" borderId="0" applyFont="0" applyFill="0" applyBorder="0" applyAlignment="0" applyProtection="0">
      <alignment vertical="center"/>
    </xf>
    <xf numFmtId="177" fontId="38" fillId="0" borderId="0" applyFont="0" applyFill="0" applyBorder="0" applyAlignment="0" applyProtection="0"/>
    <xf numFmtId="0" fontId="38" fillId="0" borderId="0" applyFont="0" applyFill="0" applyBorder="0" applyAlignment="0" applyProtection="0"/>
    <xf numFmtId="195" fontId="66" fillId="0" borderId="0" applyFont="0" applyFill="0" applyBorder="0" applyAlignment="0" applyProtection="0"/>
    <xf numFmtId="196" fontId="38" fillId="0" borderId="0" applyFont="0" applyFill="0" applyBorder="0" applyAlignment="0" applyProtection="0"/>
    <xf numFmtId="177" fontId="38" fillId="0" borderId="0" applyFont="0" applyFill="0" applyBorder="0" applyAlignment="0" applyProtection="0"/>
    <xf numFmtId="0" fontId="97" fillId="73" borderId="0" applyNumberFormat="0" applyBorder="0" applyAlignment="0" applyProtection="0"/>
    <xf numFmtId="0" fontId="13" fillId="0" borderId="0"/>
    <xf numFmtId="0" fontId="98" fillId="73" borderId="0" applyNumberFormat="0" applyBorder="0" applyAlignment="0" applyProtection="0">
      <alignment vertical="center"/>
    </xf>
    <xf numFmtId="0" fontId="13" fillId="0" borderId="0"/>
    <xf numFmtId="0" fontId="98" fillId="73" borderId="0" applyNumberFormat="0" applyBorder="0" applyAlignment="0" applyProtection="0">
      <alignment vertical="center"/>
    </xf>
    <xf numFmtId="0" fontId="98" fillId="73" borderId="0" applyNumberFormat="0" applyBorder="0" applyAlignment="0" applyProtection="0">
      <alignment vertical="center"/>
    </xf>
    <xf numFmtId="0" fontId="98" fillId="73" borderId="0" applyNumberFormat="0" applyBorder="0" applyAlignment="0" applyProtection="0">
      <alignment vertical="center"/>
    </xf>
    <xf numFmtId="0" fontId="98" fillId="73" borderId="0" applyNumberFormat="0" applyBorder="0" applyAlignment="0" applyProtection="0">
      <alignment vertical="center"/>
    </xf>
    <xf numFmtId="0" fontId="10" fillId="0" borderId="0"/>
    <xf numFmtId="0" fontId="78" fillId="4" borderId="0" applyNumberFormat="0" applyBorder="0" applyAlignment="0" applyProtection="0">
      <alignment vertical="center"/>
    </xf>
    <xf numFmtId="0" fontId="52" fillId="0" borderId="0"/>
    <xf numFmtId="0" fontId="29" fillId="61" borderId="29" applyNumberFormat="0" applyFont="0" applyAlignment="0" applyProtection="0"/>
    <xf numFmtId="180" fontId="38" fillId="0" borderId="0" applyFont="0" applyFill="0" applyProtection="0"/>
    <xf numFmtId="0" fontId="5" fillId="61" borderId="29" applyNumberFormat="0" applyFont="0" applyAlignment="0" applyProtection="0">
      <alignment vertical="center"/>
    </xf>
    <xf numFmtId="0" fontId="5" fillId="61" borderId="29" applyNumberFormat="0" applyFont="0" applyAlignment="0" applyProtection="0">
      <alignment vertical="center"/>
    </xf>
    <xf numFmtId="0" fontId="26" fillId="18" borderId="0" applyNumberFormat="0" applyBorder="0" applyAlignment="0" applyProtection="0">
      <alignment vertical="center"/>
    </xf>
    <xf numFmtId="0" fontId="5" fillId="61" borderId="29" applyNumberFormat="0" applyFont="0" applyAlignment="0" applyProtection="0">
      <alignment vertical="center"/>
    </xf>
    <xf numFmtId="0" fontId="5" fillId="61" borderId="29" applyNumberFormat="0" applyFont="0" applyAlignment="0" applyProtection="0">
      <alignment vertical="center"/>
    </xf>
    <xf numFmtId="0" fontId="5" fillId="61" borderId="29" applyNumberFormat="0" applyFont="0" applyAlignment="0" applyProtection="0">
      <alignment vertical="center"/>
    </xf>
    <xf numFmtId="0" fontId="32" fillId="18" borderId="0" applyNumberFormat="0" applyBorder="0" applyAlignment="0" applyProtection="0">
      <alignment vertical="center"/>
    </xf>
    <xf numFmtId="0" fontId="5" fillId="61" borderId="29" applyNumberFormat="0" applyFont="0" applyAlignment="0" applyProtection="0">
      <alignment vertical="center"/>
    </xf>
    <xf numFmtId="0" fontId="5" fillId="61" borderId="29" applyNumberFormat="0" applyFont="0" applyAlignment="0" applyProtection="0">
      <alignment vertical="center"/>
    </xf>
    <xf numFmtId="0" fontId="55" fillId="50" borderId="22" applyNumberFormat="0" applyAlignment="0" applyProtection="0"/>
    <xf numFmtId="0" fontId="84" fillId="50" borderId="22" applyNumberFormat="0" applyAlignment="0" applyProtection="0">
      <alignment vertical="center"/>
    </xf>
    <xf numFmtId="0" fontId="13" fillId="0" borderId="0"/>
    <xf numFmtId="0" fontId="84" fillId="50" borderId="22" applyNumberFormat="0" applyAlignment="0" applyProtection="0">
      <alignment vertical="center"/>
    </xf>
    <xf numFmtId="0" fontId="13" fillId="0" borderId="0"/>
    <xf numFmtId="0" fontId="84" fillId="50" borderId="22" applyNumberFormat="0" applyAlignment="0" applyProtection="0">
      <alignment vertical="center"/>
    </xf>
    <xf numFmtId="0" fontId="84" fillId="50" borderId="22" applyNumberFormat="0" applyAlignment="0" applyProtection="0">
      <alignment vertical="center"/>
    </xf>
    <xf numFmtId="0" fontId="84" fillId="50" borderId="22" applyNumberFormat="0" applyAlignment="0" applyProtection="0">
      <alignment vertical="center"/>
    </xf>
    <xf numFmtId="10" fontId="38" fillId="0" borderId="0" applyFont="0" applyFill="0" applyBorder="0" applyAlignment="0" applyProtection="0"/>
    <xf numFmtId="9" fontId="52" fillId="0" borderId="0" applyFont="0" applyFill="0" applyBorder="0" applyAlignment="0" applyProtection="0"/>
    <xf numFmtId="0" fontId="28" fillId="6" borderId="0" applyNumberFormat="0" applyBorder="0" applyAlignment="0" applyProtection="0">
      <alignment vertical="center"/>
    </xf>
    <xf numFmtId="0" fontId="66" fillId="0" borderId="0" applyNumberFormat="0" applyFont="0" applyFill="0" applyBorder="0" applyAlignment="0" applyProtection="0">
      <alignment horizontal="left"/>
    </xf>
    <xf numFmtId="15" fontId="66" fillId="0" borderId="0" applyFont="0" applyFill="0" applyBorder="0" applyAlignment="0" applyProtection="0"/>
    <xf numFmtId="4" fontId="66" fillId="0" borderId="0" applyFont="0" applyFill="0" applyBorder="0" applyAlignment="0" applyProtection="0"/>
    <xf numFmtId="0" fontId="99" fillId="0" borderId="32">
      <alignment horizontal="center"/>
    </xf>
    <xf numFmtId="3" fontId="66" fillId="0" borderId="0" applyFont="0" applyFill="0" applyBorder="0" applyAlignment="0" applyProtection="0"/>
    <xf numFmtId="0" fontId="81" fillId="12" borderId="0" applyNumberFormat="0" applyBorder="0" applyAlignment="0" applyProtection="0">
      <alignment vertical="center"/>
    </xf>
    <xf numFmtId="0" fontId="1" fillId="0" borderId="0" applyNumberFormat="0" applyFill="0" applyBorder="0" applyAlignment="0" applyProtection="0"/>
    <xf numFmtId="0" fontId="100" fillId="74" borderId="14">
      <protection locked="0"/>
    </xf>
    <xf numFmtId="0" fontId="101" fillId="0" borderId="0"/>
    <xf numFmtId="0" fontId="78" fillId="4" borderId="0" applyNumberFormat="0" applyBorder="0" applyAlignment="0" applyProtection="0">
      <alignment vertical="center"/>
    </xf>
    <xf numFmtId="0" fontId="100" fillId="74" borderId="14">
      <protection locked="0"/>
    </xf>
    <xf numFmtId="0" fontId="1" fillId="0" borderId="0"/>
    <xf numFmtId="0" fontId="100" fillId="74" borderId="14">
      <protection locked="0"/>
    </xf>
    <xf numFmtId="0" fontId="102" fillId="0" borderId="0" applyNumberFormat="0" applyFill="0" applyBorder="0" applyAlignment="0" applyProtection="0"/>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03" fillId="0" borderId="33" applyNumberFormat="0" applyFill="0" applyAlignment="0" applyProtection="0"/>
    <xf numFmtId="0" fontId="104" fillId="0" borderId="0" applyNumberFormat="0" applyFill="0" applyBorder="0" applyAlignment="0" applyProtection="0"/>
    <xf numFmtId="0" fontId="27" fillId="6" borderId="0" applyNumberFormat="0" applyBorder="0" applyAlignment="0" applyProtection="0">
      <alignment vertical="center"/>
    </xf>
    <xf numFmtId="0" fontId="8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16" fillId="4" borderId="0" applyNumberFormat="0" applyBorder="0" applyAlignment="0" applyProtection="0">
      <alignment vertical="center"/>
    </xf>
    <xf numFmtId="0" fontId="8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1" fillId="0" borderId="0"/>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0" fontId="69" fillId="68" borderId="0" applyNumberFormat="0" applyBorder="0" applyAlignment="0" applyProtection="0"/>
    <xf numFmtId="0" fontId="28" fillId="12" borderId="0" applyNumberFormat="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0" fontId="28" fillId="12" borderId="0" applyNumberFormat="0" applyBorder="0" applyAlignment="0" applyProtection="0">
      <alignment vertical="center"/>
    </xf>
    <xf numFmtId="9" fontId="5" fillId="0" borderId="0" applyFont="0" applyFill="0" applyBorder="0" applyAlignment="0" applyProtection="0">
      <alignment vertical="center"/>
    </xf>
    <xf numFmtId="0" fontId="28" fillId="12" borderId="0" applyNumberFormat="0" applyBorder="0" applyAlignment="0" applyProtection="0">
      <alignment vertical="center"/>
    </xf>
    <xf numFmtId="9" fontId="5" fillId="0" borderId="0" applyFont="0" applyFill="0" applyBorder="0" applyAlignment="0" applyProtection="0">
      <alignment vertical="center"/>
    </xf>
    <xf numFmtId="0" fontId="28" fillId="12" borderId="0" applyNumberFormat="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0" fontId="16" fillId="4" borderId="0" applyNumberFormat="0" applyBorder="0" applyAlignment="0" applyProtection="0">
      <alignment vertical="center"/>
    </xf>
    <xf numFmtId="9" fontId="5" fillId="0" borderId="0" applyFont="0" applyFill="0" applyBorder="0" applyAlignment="0" applyProtection="0">
      <alignment vertical="center"/>
    </xf>
    <xf numFmtId="0" fontId="16" fillId="4" borderId="0" applyNumberFormat="0" applyBorder="0" applyAlignment="0" applyProtection="0">
      <alignment vertical="center"/>
    </xf>
    <xf numFmtId="9" fontId="5" fillId="0" borderId="0" applyFont="0" applyFill="0" applyBorder="0" applyAlignment="0" applyProtection="0">
      <alignment vertical="center"/>
    </xf>
    <xf numFmtId="0" fontId="16" fillId="4" borderId="0" applyNumberFormat="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16" fillId="4" borderId="0" applyNumberFormat="0" applyBorder="0" applyAlignment="0" applyProtection="0">
      <alignment vertical="center"/>
    </xf>
    <xf numFmtId="0" fontId="1" fillId="0" borderId="0">
      <alignment vertical="center"/>
    </xf>
    <xf numFmtId="0" fontId="27" fillId="12" borderId="0" applyNumberFormat="0" applyBorder="0" applyAlignment="0" applyProtection="0">
      <alignment vertical="center"/>
    </xf>
    <xf numFmtId="9" fontId="1" fillId="0" borderId="0" applyFont="0" applyFill="0" applyBorder="0" applyAlignment="0" applyProtection="0">
      <alignment vertical="center"/>
    </xf>
    <xf numFmtId="0" fontId="16" fillId="4" borderId="0" applyNumberFormat="0" applyBorder="0" applyAlignment="0" applyProtection="0">
      <alignment vertical="center"/>
    </xf>
    <xf numFmtId="0" fontId="13" fillId="0" borderId="0"/>
    <xf numFmtId="0" fontId="27" fillId="12" borderId="0" applyNumberFormat="0" applyBorder="0" applyAlignment="0" applyProtection="0">
      <alignment vertical="center"/>
    </xf>
    <xf numFmtId="9" fontId="1" fillId="0" borderId="0" applyFont="0" applyFill="0" applyBorder="0" applyAlignment="0" applyProtection="0">
      <alignment vertical="center"/>
    </xf>
    <xf numFmtId="0" fontId="13" fillId="0" borderId="0"/>
    <xf numFmtId="9" fontId="1" fillId="0" borderId="0" applyFont="0" applyFill="0" applyBorder="0" applyAlignment="0" applyProtection="0">
      <alignment vertical="center"/>
    </xf>
    <xf numFmtId="194" fontId="105" fillId="0" borderId="1">
      <alignment vertical="center"/>
      <protection locked="0"/>
    </xf>
    <xf numFmtId="0" fontId="13" fillId="0" borderId="0"/>
    <xf numFmtId="9" fontId="1" fillId="0" borderId="0" applyFont="0" applyFill="0" applyBorder="0" applyAlignment="0" applyProtection="0">
      <alignment vertical="center"/>
    </xf>
    <xf numFmtId="0" fontId="16" fillId="4" borderId="0" applyNumberFormat="0" applyBorder="0" applyAlignment="0" applyProtection="0">
      <alignment vertical="center"/>
    </xf>
    <xf numFmtId="0" fontId="27" fillId="12" borderId="0" applyNumberFormat="0" applyBorder="0" applyAlignment="0" applyProtection="0">
      <alignment vertical="center"/>
    </xf>
    <xf numFmtId="9" fontId="1" fillId="0" borderId="0" applyFont="0" applyFill="0" applyBorder="0" applyAlignment="0" applyProtection="0">
      <alignment vertical="center"/>
    </xf>
    <xf numFmtId="0" fontId="26" fillId="4" borderId="0" applyNumberFormat="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xf numFmtId="9" fontId="1" fillId="0" borderId="0" applyFont="0" applyFill="0" applyBorder="0" applyAlignment="0" applyProtection="0">
      <alignment vertical="center"/>
    </xf>
    <xf numFmtId="0" fontId="21" fillId="6" borderId="0" applyNumberFormat="0" applyBorder="0" applyAlignment="0" applyProtection="0">
      <alignment vertical="center"/>
    </xf>
    <xf numFmtId="9" fontId="1" fillId="0" borderId="0" applyFont="0" applyFill="0" applyBorder="0" applyAlignment="0" applyProtection="0">
      <alignment vertical="center"/>
    </xf>
    <xf numFmtId="0" fontId="21" fillId="6" borderId="0" applyNumberFormat="0" applyBorder="0" applyAlignment="0" applyProtection="0">
      <alignment vertical="center"/>
    </xf>
    <xf numFmtId="9" fontId="1" fillId="0" borderId="0" applyFont="0" applyFill="0" applyBorder="0" applyAlignment="0" applyProtection="0">
      <alignment vertical="center"/>
    </xf>
    <xf numFmtId="0" fontId="21" fillId="6" borderId="0" applyNumberFormat="0" applyBorder="0" applyAlignment="0" applyProtection="0">
      <alignment vertical="center"/>
    </xf>
    <xf numFmtId="9" fontId="1" fillId="0" borderId="0" applyFont="0" applyFill="0" applyBorder="0" applyAlignment="0" applyProtection="0">
      <alignment vertical="center"/>
    </xf>
    <xf numFmtId="0" fontId="21" fillId="6" borderId="0" applyNumberFormat="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1" fontId="105" fillId="0" borderId="1">
      <alignment vertical="center"/>
      <protection locked="0"/>
    </xf>
    <xf numFmtId="185" fontId="38" fillId="0" borderId="0" applyFont="0" applyFill="0" applyBorder="0" applyAlignment="0" applyProtection="0"/>
    <xf numFmtId="0" fontId="38" fillId="0" borderId="3" applyNumberFormat="0" applyFill="0" applyProtection="0">
      <alignment horizontal="right"/>
    </xf>
    <xf numFmtId="0" fontId="106" fillId="0" borderId="30" applyNumberFormat="0" applyFill="0" applyAlignment="0" applyProtection="0">
      <alignment vertical="center"/>
    </xf>
    <xf numFmtId="0" fontId="41" fillId="0" borderId="19" applyNumberFormat="0" applyFill="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07" fillId="0" borderId="28" applyNumberFormat="0" applyFill="0" applyAlignment="0" applyProtection="0">
      <alignment vertical="center"/>
    </xf>
    <xf numFmtId="43" fontId="5" fillId="0" borderId="0" applyFont="0" applyFill="0" applyBorder="0" applyAlignment="0" applyProtection="0">
      <alignment vertical="center"/>
    </xf>
    <xf numFmtId="0" fontId="107" fillId="0" borderId="0" applyNumberFormat="0" applyFill="0" applyBorder="0" applyAlignment="0" applyProtection="0">
      <alignment vertical="center"/>
    </xf>
    <xf numFmtId="0" fontId="78" fillId="4" borderId="0" applyNumberFormat="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 fillId="0" borderId="0"/>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6" fillId="18" borderId="0" applyNumberFormat="0" applyBorder="0" applyAlignment="0" applyProtection="0">
      <alignment vertical="center"/>
    </xf>
    <xf numFmtId="0" fontId="28" fillId="12" borderId="0" applyNumberFormat="0" applyBorder="0" applyAlignment="0" applyProtection="0">
      <alignment vertical="center"/>
    </xf>
    <xf numFmtId="0" fontId="108" fillId="0" borderId="3" applyNumberFormat="0" applyFill="0" applyProtection="0">
      <alignment horizontal="center"/>
    </xf>
    <xf numFmtId="0" fontId="109" fillId="0" borderId="0" applyNumberFormat="0" applyFill="0" applyBorder="0" applyAlignment="0" applyProtection="0"/>
    <xf numFmtId="0" fontId="109" fillId="0" borderId="0" applyNumberFormat="0" applyFill="0" applyBorder="0" applyAlignment="0" applyProtection="0"/>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09" fillId="0" borderId="0" applyNumberFormat="0" applyFill="0" applyBorder="0" applyAlignment="0" applyProtection="0"/>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09" fillId="0" borderId="0" applyNumberFormat="0" applyFill="0" applyBorder="0" applyAlignment="0" applyProtection="0"/>
    <xf numFmtId="0" fontId="16" fillId="4" borderId="0" applyNumberFormat="0" applyBorder="0" applyAlignment="0" applyProtection="0">
      <alignment vertical="center"/>
    </xf>
    <xf numFmtId="0" fontId="109" fillId="0" borderId="0" applyNumberFormat="0" applyFill="0" applyBorder="0" applyAlignment="0" applyProtection="0"/>
    <xf numFmtId="0" fontId="109" fillId="0" borderId="0" applyNumberFormat="0" applyFill="0" applyBorder="0" applyAlignment="0" applyProtection="0"/>
    <xf numFmtId="43" fontId="5" fillId="0" borderId="0" applyFont="0" applyFill="0" applyBorder="0" applyAlignment="0" applyProtection="0">
      <alignment vertical="center"/>
    </xf>
    <xf numFmtId="0" fontId="109" fillId="0" borderId="0" applyNumberFormat="0" applyFill="0" applyBorder="0" applyAlignment="0" applyProtection="0"/>
    <xf numFmtId="0" fontId="109" fillId="0" borderId="0" applyNumberFormat="0" applyFill="0" applyBorder="0" applyAlignment="0" applyProtection="0"/>
    <xf numFmtId="0" fontId="110" fillId="0" borderId="7" applyNumberFormat="0" applyFill="0" applyProtection="0">
      <alignment horizontal="center"/>
    </xf>
    <xf numFmtId="0" fontId="81"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6" fillId="18" borderId="0" applyNumberFormat="0" applyBorder="0" applyAlignment="0" applyProtection="0">
      <alignment vertical="center"/>
    </xf>
    <xf numFmtId="0" fontId="27" fillId="6" borderId="0" applyNumberFormat="0" applyBorder="0" applyAlignment="0" applyProtection="0">
      <alignment vertical="center"/>
    </xf>
    <xf numFmtId="0" fontId="28" fillId="12" borderId="0" applyNumberFormat="0" applyBorder="0" applyAlignment="0" applyProtection="0">
      <alignment vertical="center"/>
    </xf>
    <xf numFmtId="0" fontId="27"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7"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16" fillId="4" borderId="0" applyNumberFormat="0" applyBorder="0" applyAlignment="0" applyProtection="0">
      <alignment vertical="center"/>
    </xf>
    <xf numFmtId="0" fontId="27" fillId="6" borderId="0" applyNumberFormat="0" applyBorder="0" applyAlignment="0" applyProtection="0">
      <alignment vertical="center"/>
    </xf>
    <xf numFmtId="0" fontId="16" fillId="4" borderId="0" applyNumberFormat="0" applyBorder="0" applyAlignment="0" applyProtection="0">
      <alignment vertical="center"/>
    </xf>
    <xf numFmtId="0" fontId="27" fillId="6" borderId="0" applyNumberFormat="0" applyBorder="0" applyAlignment="0" applyProtection="0">
      <alignment vertical="center"/>
    </xf>
    <xf numFmtId="0" fontId="16" fillId="4"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69" fillId="65" borderId="0" applyNumberFormat="0" applyBorder="0" applyAlignment="0" applyProtection="0"/>
    <xf numFmtId="0" fontId="16" fillId="4" borderId="0" applyNumberFormat="0" applyBorder="0" applyAlignment="0" applyProtection="0">
      <alignment vertical="center"/>
    </xf>
    <xf numFmtId="0" fontId="27" fillId="6" borderId="0" applyNumberFormat="0" applyBorder="0" applyAlignment="0" applyProtection="0">
      <alignment vertical="center"/>
    </xf>
    <xf numFmtId="0" fontId="69" fillId="65" borderId="0" applyNumberFormat="0" applyBorder="0" applyAlignment="0" applyProtection="0"/>
    <xf numFmtId="0" fontId="27" fillId="6" borderId="0" applyNumberFormat="0" applyBorder="0" applyAlignment="0" applyProtection="0">
      <alignment vertical="center"/>
    </xf>
    <xf numFmtId="0" fontId="69" fillId="65" borderId="0" applyNumberFormat="0" applyBorder="0" applyAlignment="0" applyProtection="0"/>
    <xf numFmtId="0" fontId="16" fillId="4" borderId="0" applyNumberFormat="0" applyBorder="0" applyAlignment="0" applyProtection="0">
      <alignment vertical="center"/>
    </xf>
    <xf numFmtId="0" fontId="27"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6" fillId="4"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 fillId="0" borderId="0">
      <alignment vertical="center"/>
    </xf>
    <xf numFmtId="0" fontId="21" fillId="6" borderId="0" applyNumberFormat="0" applyBorder="0" applyAlignment="0" applyProtection="0">
      <alignment vertical="center"/>
    </xf>
    <xf numFmtId="0" fontId="1" fillId="0" borderId="0">
      <alignment vertical="center"/>
    </xf>
    <xf numFmtId="0" fontId="21" fillId="6" borderId="0" applyNumberFormat="0" applyBorder="0" applyAlignment="0" applyProtection="0">
      <alignment vertical="center"/>
    </xf>
    <xf numFmtId="0" fontId="1" fillId="0" borderId="0">
      <alignment vertical="center"/>
    </xf>
    <xf numFmtId="0" fontId="21"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111" fillId="0" borderId="0"/>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7" fillId="12"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81"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6" fillId="11" borderId="0" applyNumberFormat="0" applyBorder="0" applyAlignment="0" applyProtection="0"/>
    <xf numFmtId="0" fontId="28" fillId="6" borderId="0" applyNumberFormat="0" applyBorder="0" applyAlignment="0" applyProtection="0">
      <alignment vertical="center"/>
    </xf>
    <xf numFmtId="0" fontId="16" fillId="18" borderId="0" applyNumberFormat="0" applyBorder="0" applyAlignment="0" applyProtection="0">
      <alignment vertical="center"/>
    </xf>
    <xf numFmtId="0" fontId="28" fillId="12" borderId="0" applyNumberFormat="0" applyBorder="0" applyAlignment="0" applyProtection="0">
      <alignment vertical="center"/>
    </xf>
    <xf numFmtId="0" fontId="16" fillId="18"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32" fillId="18" borderId="0" applyNumberFormat="0" applyBorder="0" applyAlignment="0" applyProtection="0">
      <alignment vertical="center"/>
    </xf>
    <xf numFmtId="0" fontId="28" fillId="12" borderId="0" applyNumberFormat="0" applyBorder="0" applyAlignment="0" applyProtection="0">
      <alignment vertical="center"/>
    </xf>
    <xf numFmtId="0" fontId="32" fillId="18"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51" fillId="0" borderId="0"/>
    <xf numFmtId="0" fontId="32" fillId="18"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81" fillId="12" borderId="0" applyNumberFormat="0" applyBorder="0" applyAlignment="0" applyProtection="0">
      <alignment vertical="center"/>
    </xf>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0"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12" fillId="50" borderId="22" applyNumberFormat="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1" fontId="38" fillId="0" borderId="7" applyFill="0" applyProtection="0">
      <alignment horizont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3"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 fillId="0" borderId="0"/>
    <xf numFmtId="0" fontId="1" fillId="0" borderId="0"/>
    <xf numFmtId="0" fontId="28" fillId="12" borderId="0" applyNumberFormat="0" applyBorder="0" applyAlignment="0" applyProtection="0">
      <alignment vertical="center"/>
    </xf>
    <xf numFmtId="0" fontId="1" fillId="0" borderId="0">
      <alignment vertical="center"/>
    </xf>
    <xf numFmtId="0" fontId="1" fillId="0" borderId="0"/>
    <xf numFmtId="0" fontId="28" fillId="12" borderId="0" applyNumberFormat="0" applyBorder="0" applyAlignment="0" applyProtection="0">
      <alignment vertical="center"/>
    </xf>
    <xf numFmtId="0" fontId="1" fillId="0" borderId="0">
      <alignment vertical="center"/>
    </xf>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78"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61" borderId="29" applyNumberFormat="0" applyFont="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13" fillId="14" borderId="20" applyNumberFormat="0" applyAlignment="0" applyProtection="0">
      <alignment vertical="center"/>
    </xf>
    <xf numFmtId="0" fontId="5" fillId="0" borderId="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7"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78"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64" fillId="58" borderId="0" applyNumberFormat="0" applyBorder="0" applyAlignment="0" applyProtection="0"/>
    <xf numFmtId="0" fontId="64" fillId="58" borderId="0" applyNumberFormat="0" applyBorder="0" applyAlignment="0" applyProtection="0"/>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8" fillId="12" borderId="0" applyNumberFormat="0" applyBorder="0" applyAlignment="0" applyProtection="0">
      <alignment vertical="center"/>
    </xf>
    <xf numFmtId="0" fontId="21" fillId="12" borderId="0" applyNumberFormat="0" applyBorder="0" applyAlignment="0" applyProtection="0">
      <alignment vertical="center"/>
    </xf>
    <xf numFmtId="0" fontId="27" fillId="12" borderId="0" applyNumberFormat="0" applyBorder="0" applyAlignment="0" applyProtection="0">
      <alignment vertical="center"/>
    </xf>
    <xf numFmtId="0" fontId="1" fillId="0" borderId="0"/>
    <xf numFmtId="0" fontId="27" fillId="12" borderId="0" applyNumberFormat="0" applyBorder="0" applyAlignment="0" applyProtection="0">
      <alignment vertical="center"/>
    </xf>
    <xf numFmtId="0" fontId="1" fillId="0" borderId="0"/>
    <xf numFmtId="0" fontId="27"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1" fillId="0" borderId="0"/>
    <xf numFmtId="0" fontId="27"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7" fillId="12" borderId="0" applyNumberFormat="0" applyBorder="0" applyAlignment="0" applyProtection="0">
      <alignment vertical="center"/>
    </xf>
    <xf numFmtId="0" fontId="16" fillId="4" borderId="0" applyNumberFormat="0" applyBorder="0" applyAlignment="0" applyProtection="0">
      <alignment vertical="center"/>
    </xf>
    <xf numFmtId="0" fontId="27" fillId="12" borderId="0" applyNumberFormat="0" applyBorder="0" applyAlignment="0" applyProtection="0">
      <alignment vertical="center"/>
    </xf>
    <xf numFmtId="0" fontId="16" fillId="4" borderId="0" applyNumberFormat="0" applyBorder="0" applyAlignment="0" applyProtection="0">
      <alignment vertical="center"/>
    </xf>
    <xf numFmtId="0" fontId="27" fillId="12"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27" fillId="12" borderId="0" applyNumberFormat="0" applyBorder="0" applyAlignment="0" applyProtection="0">
      <alignment vertical="center"/>
    </xf>
    <xf numFmtId="0" fontId="16" fillId="4" borderId="0" applyNumberFormat="0" applyBorder="0" applyAlignment="0" applyProtection="0">
      <alignment vertical="center"/>
    </xf>
    <xf numFmtId="0" fontId="27" fillId="12" borderId="0" applyNumberFormat="0" applyBorder="0" applyAlignment="0" applyProtection="0">
      <alignment vertical="center"/>
    </xf>
    <xf numFmtId="0" fontId="16" fillId="18" borderId="0" applyNumberFormat="0" applyBorder="0" applyAlignment="0" applyProtection="0">
      <alignment vertical="center"/>
    </xf>
    <xf numFmtId="0" fontId="64" fillId="58" borderId="0" applyNumberFormat="0" applyBorder="0" applyAlignment="0" applyProtection="0"/>
    <xf numFmtId="0" fontId="28" fillId="12" borderId="0" applyNumberFormat="0" applyBorder="0" applyAlignment="0" applyProtection="0">
      <alignment vertical="center"/>
    </xf>
    <xf numFmtId="0" fontId="64" fillId="58" borderId="0" applyNumberFormat="0" applyBorder="0" applyAlignment="0" applyProtection="0"/>
    <xf numFmtId="0" fontId="28" fillId="12" borderId="0" applyNumberFormat="0" applyBorder="0" applyAlignment="0" applyProtection="0">
      <alignment vertical="center"/>
    </xf>
    <xf numFmtId="0" fontId="64" fillId="58" borderId="0" applyNumberFormat="0" applyBorder="0" applyAlignment="0" applyProtection="0"/>
    <xf numFmtId="0" fontId="69" fillId="68" borderId="0" applyNumberFormat="0" applyBorder="0" applyAlignment="0" applyProtection="0"/>
    <xf numFmtId="0" fontId="28" fillId="12" borderId="0" applyNumberFormat="0" applyBorder="0" applyAlignment="0" applyProtection="0">
      <alignment vertical="center"/>
    </xf>
    <xf numFmtId="0" fontId="64" fillId="58" borderId="0" applyNumberFormat="0" applyBorder="0" applyAlignment="0" applyProtection="0"/>
    <xf numFmtId="0" fontId="114" fillId="0" borderId="33" applyNumberFormat="0" applyFill="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6" fillId="4" borderId="0" applyNumberFormat="0" applyBorder="0" applyAlignment="0" applyProtection="0">
      <alignment vertical="center"/>
    </xf>
    <xf numFmtId="0" fontId="21"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1" fillId="6" borderId="0" applyNumberFormat="0" applyBorder="0" applyAlignment="0" applyProtection="0">
      <alignment vertical="center"/>
    </xf>
    <xf numFmtId="0" fontId="16" fillId="18"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 fillId="0" borderId="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1" fillId="0" borderId="0">
      <alignment vertical="center"/>
    </xf>
    <xf numFmtId="0" fontId="81" fillId="12"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69" fillId="75" borderId="0" applyNumberFormat="0" applyBorder="0" applyAlignment="0" applyProtection="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1" fillId="6" borderId="0" applyNumberFormat="0" applyBorder="0" applyAlignment="0" applyProtection="0">
      <alignment vertical="center"/>
    </xf>
    <xf numFmtId="0" fontId="32" fillId="4"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81" fillId="12"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78" fillId="4"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64" fillId="58" borderId="0" applyNumberFormat="0" applyBorder="0" applyAlignment="0" applyProtection="0"/>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197" fontId="38" fillId="0" borderId="7" applyFill="0" applyProtection="0">
      <alignment horizontal="right"/>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18" borderId="0" applyNumberFormat="0" applyBorder="0" applyAlignment="0" applyProtection="0">
      <alignment vertical="center"/>
    </xf>
    <xf numFmtId="0" fontId="28" fillId="12" borderId="0" applyNumberFormat="0" applyBorder="0" applyAlignment="0" applyProtection="0">
      <alignment vertical="center"/>
    </xf>
    <xf numFmtId="0" fontId="16" fillId="18"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6" fillId="18"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1" fillId="0" borderId="0"/>
    <xf numFmtId="0" fontId="28" fillId="12" borderId="0" applyNumberFormat="0" applyBorder="0" applyAlignment="0" applyProtection="0">
      <alignment vertical="center"/>
    </xf>
    <xf numFmtId="0" fontId="26" fillId="11" borderId="0" applyNumberFormat="0" applyBorder="0" applyAlignment="0" applyProtection="0"/>
    <xf numFmtId="0" fontId="1"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81" fillId="12"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15" fillId="0" borderId="0" applyNumberFormat="0" applyFill="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16" fillId="4"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81"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6" fillId="18" borderId="0" applyNumberFormat="0" applyBorder="0" applyAlignment="0" applyProtection="0">
      <alignment vertical="center"/>
    </xf>
    <xf numFmtId="0" fontId="81" fillId="12" borderId="0" applyNumberFormat="0" applyBorder="0" applyAlignment="0" applyProtection="0">
      <alignment vertical="center"/>
    </xf>
    <xf numFmtId="0" fontId="26" fillId="18" borderId="0" applyNumberFormat="0" applyBorder="0" applyAlignment="0" applyProtection="0">
      <alignment vertical="center"/>
    </xf>
    <xf numFmtId="0" fontId="28" fillId="12" borderId="0" applyNumberFormat="0" applyBorder="0" applyAlignment="0" applyProtection="0">
      <alignment vertical="center"/>
    </xf>
    <xf numFmtId="0" fontId="26" fillId="18" borderId="0" applyNumberFormat="0" applyBorder="0" applyAlignment="0" applyProtection="0">
      <alignment vertical="center"/>
    </xf>
    <xf numFmtId="0" fontId="28" fillId="12" borderId="0" applyNumberFormat="0" applyBorder="0" applyAlignment="0" applyProtection="0">
      <alignment vertical="center"/>
    </xf>
    <xf numFmtId="0" fontId="26" fillId="18" borderId="0" applyNumberFormat="0" applyBorder="0" applyAlignment="0" applyProtection="0">
      <alignment vertical="center"/>
    </xf>
    <xf numFmtId="0" fontId="28" fillId="12" borderId="0" applyNumberFormat="0" applyBorder="0" applyAlignment="0" applyProtection="0">
      <alignment vertical="center"/>
    </xf>
    <xf numFmtId="0" fontId="26" fillId="18" borderId="0" applyNumberFormat="0" applyBorder="0" applyAlignment="0" applyProtection="0">
      <alignment vertical="center"/>
    </xf>
    <xf numFmtId="0" fontId="13" fillId="0" borderId="0"/>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 fillId="0" borderId="0" applyNumberFormat="0" applyFill="0" applyBorder="0" applyAlignment="0" applyProtection="0"/>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16" fillId="4"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5" fillId="0" borderId="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6" fillId="4" borderId="0" applyNumberFormat="0" applyBorder="0" applyAlignment="0" applyProtection="0">
      <alignment vertical="center"/>
    </xf>
    <xf numFmtId="0" fontId="81" fillId="12" borderId="0" applyNumberFormat="0" applyBorder="0" applyAlignment="0" applyProtection="0">
      <alignment vertical="center"/>
    </xf>
    <xf numFmtId="0" fontId="79" fillId="0" borderId="0">
      <alignment vertical="center"/>
    </xf>
    <xf numFmtId="0" fontId="79" fillId="0" borderId="0">
      <alignment vertical="center"/>
    </xf>
    <xf numFmtId="0" fontId="79" fillId="0" borderId="0">
      <alignment vertical="center"/>
    </xf>
    <xf numFmtId="0" fontId="79" fillId="0" borderId="0">
      <alignment vertical="center"/>
    </xf>
    <xf numFmtId="0" fontId="79" fillId="0" borderId="0">
      <alignment vertical="center"/>
    </xf>
    <xf numFmtId="0" fontId="4" fillId="0" borderId="0">
      <alignment vertical="center"/>
    </xf>
    <xf numFmtId="0" fontId="13" fillId="0" borderId="0"/>
    <xf numFmtId="0" fontId="13" fillId="0" borderId="0"/>
    <xf numFmtId="0" fontId="1" fillId="0" borderId="0"/>
    <xf numFmtId="0" fontId="13" fillId="0" borderId="0"/>
    <xf numFmtId="0" fontId="16" fillId="4" borderId="0" applyNumberFormat="0" applyBorder="0" applyAlignment="0" applyProtection="0">
      <alignment vertical="center"/>
    </xf>
    <xf numFmtId="0" fontId="13" fillId="0" borderId="0"/>
    <xf numFmtId="43" fontId="5" fillId="0" borderId="0" applyFont="0" applyFill="0" applyBorder="0" applyAlignment="0" applyProtection="0">
      <alignment vertical="center"/>
    </xf>
    <xf numFmtId="0" fontId="13" fillId="0" borderId="0"/>
    <xf numFmtId="0" fontId="13" fillId="0" borderId="0"/>
    <xf numFmtId="0" fontId="13" fillId="0" borderId="0"/>
    <xf numFmtId="0" fontId="16" fillId="18" borderId="0" applyNumberFormat="0" applyBorder="0" applyAlignment="0" applyProtection="0">
      <alignment vertical="center"/>
    </xf>
    <xf numFmtId="0" fontId="13" fillId="0" borderId="0"/>
    <xf numFmtId="0" fontId="16" fillId="18" borderId="0" applyNumberFormat="0" applyBorder="0" applyAlignment="0" applyProtection="0">
      <alignment vertical="center"/>
    </xf>
    <xf numFmtId="0" fontId="13" fillId="0" borderId="0"/>
    <xf numFmtId="0" fontId="16" fillId="18" borderId="0" applyNumberFormat="0" applyBorder="0" applyAlignment="0" applyProtection="0">
      <alignment vertical="center"/>
    </xf>
    <xf numFmtId="0" fontId="13" fillId="0" borderId="0"/>
    <xf numFmtId="0" fontId="16" fillId="18" borderId="0" applyNumberFormat="0" applyBorder="0" applyAlignment="0" applyProtection="0">
      <alignment vertical="center"/>
    </xf>
    <xf numFmtId="0" fontId="13" fillId="0" borderId="0"/>
    <xf numFmtId="0" fontId="16" fillId="18" borderId="0" applyNumberFormat="0" applyBorder="0" applyAlignment="0" applyProtection="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4" borderId="0" applyNumberFormat="0" applyBorder="0" applyAlignment="0" applyProtection="0">
      <alignment vertical="center"/>
    </xf>
    <xf numFmtId="0" fontId="13" fillId="0" borderId="0"/>
    <xf numFmtId="43" fontId="5" fillId="0" borderId="0" applyFont="0" applyFill="0" applyBorder="0" applyAlignment="0" applyProtection="0">
      <alignment vertical="center"/>
    </xf>
    <xf numFmtId="0" fontId="13" fillId="0" borderId="0"/>
    <xf numFmtId="0" fontId="13" fillId="0" borderId="0"/>
    <xf numFmtId="0" fontId="13" fillId="0" borderId="0"/>
    <xf numFmtId="0" fontId="13" fillId="0" borderId="0"/>
    <xf numFmtId="194" fontId="105" fillId="0" borderId="1">
      <alignment vertical="center"/>
      <protection locked="0"/>
    </xf>
    <xf numFmtId="0" fontId="13" fillId="0" borderId="0"/>
    <xf numFmtId="0" fontId="13" fillId="0" borderId="0"/>
    <xf numFmtId="0" fontId="1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61" borderId="29" applyNumberFormat="0" applyFon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9" fillId="69"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4" borderId="0" applyNumberFormat="0" applyBorder="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4" borderId="0" applyNumberFormat="0" applyBorder="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194" fontId="105" fillId="0" borderId="1">
      <alignment vertical="center"/>
      <protection locked="0"/>
    </xf>
    <xf numFmtId="0" fontId="1" fillId="0" borderId="0"/>
    <xf numFmtId="0" fontId="32" fillId="18" borderId="0" applyNumberFormat="0" applyBorder="0" applyAlignment="0" applyProtection="0">
      <alignment vertical="center"/>
    </xf>
    <xf numFmtId="0" fontId="1" fillId="0" borderId="0"/>
    <xf numFmtId="0" fontId="32" fillId="18" borderId="0" applyNumberFormat="0" applyBorder="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4" borderId="0" applyNumberFormat="0" applyBorder="0" applyAlignment="0" applyProtection="0">
      <alignment vertical="center"/>
    </xf>
    <xf numFmtId="0" fontId="1" fillId="0" borderId="0"/>
    <xf numFmtId="0" fontId="16" fillId="4" borderId="0" applyNumberFormat="0" applyBorder="0" applyAlignment="0" applyProtection="0">
      <alignment vertical="center"/>
    </xf>
    <xf numFmtId="0" fontId="1" fillId="0" borderId="0"/>
    <xf numFmtId="0" fontId="16" fillId="4" borderId="0" applyNumberFormat="0" applyBorder="0" applyAlignment="0" applyProtection="0">
      <alignment vertical="center"/>
    </xf>
    <xf numFmtId="0" fontId="1"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6" fillId="4" borderId="0" applyNumberFormat="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6" fillId="18" borderId="0" applyNumberFormat="0" applyBorder="0" applyAlignment="0" applyProtection="0">
      <alignment vertical="center"/>
    </xf>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78"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1" fillId="0" borderId="0">
      <alignment vertical="center"/>
    </xf>
    <xf numFmtId="0" fontId="5" fillId="0" borderId="0">
      <alignment vertical="center"/>
    </xf>
    <xf numFmtId="0" fontId="1"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6" fillId="4" borderId="0" applyNumberFormat="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6" fillId="4" borderId="0" applyNumberFormat="0" applyBorder="0" applyAlignment="0" applyProtection="0">
      <alignment vertical="center"/>
    </xf>
    <xf numFmtId="0" fontId="1" fillId="0" borderId="0">
      <alignment vertical="center"/>
    </xf>
    <xf numFmtId="0" fontId="1" fillId="0" borderId="0">
      <alignment vertical="center"/>
    </xf>
    <xf numFmtId="0" fontId="16" fillId="18" borderId="0" applyNumberFormat="0" applyBorder="0" applyAlignment="0" applyProtection="0">
      <alignment vertical="center"/>
    </xf>
    <xf numFmtId="0" fontId="1" fillId="0" borderId="0">
      <alignment vertical="center"/>
    </xf>
    <xf numFmtId="0" fontId="16" fillId="18" borderId="0" applyNumberFormat="0" applyBorder="0" applyAlignment="0" applyProtection="0">
      <alignment vertical="center"/>
    </xf>
    <xf numFmtId="0" fontId="1" fillId="0" borderId="0">
      <alignment vertical="center"/>
    </xf>
    <xf numFmtId="0" fontId="16" fillId="18" borderId="0" applyNumberFormat="0" applyBorder="0" applyAlignment="0" applyProtection="0">
      <alignment vertical="center"/>
    </xf>
    <xf numFmtId="0" fontId="1" fillId="0" borderId="0">
      <alignment vertical="center"/>
    </xf>
    <xf numFmtId="0" fontId="16" fillId="18" borderId="0" applyNumberFormat="0" applyBorder="0" applyAlignment="0" applyProtection="0">
      <alignment vertical="center"/>
    </xf>
    <xf numFmtId="0" fontId="1" fillId="0" borderId="0">
      <alignment vertical="center"/>
    </xf>
    <xf numFmtId="0" fontId="32" fillId="18" borderId="0" applyNumberFormat="0" applyBorder="0" applyAlignment="0" applyProtection="0">
      <alignment vertical="center"/>
    </xf>
    <xf numFmtId="0" fontId="1" fillId="0" borderId="0"/>
    <xf numFmtId="0" fontId="32" fillId="18" borderId="0" applyNumberFormat="0" applyBorder="0" applyAlignment="0" applyProtection="0">
      <alignment vertical="center"/>
    </xf>
    <xf numFmtId="0" fontId="1" fillId="0" borderId="0"/>
    <xf numFmtId="0" fontId="32" fillId="18" borderId="0" applyNumberFormat="0" applyBorder="0" applyAlignment="0" applyProtection="0">
      <alignment vertical="center"/>
    </xf>
    <xf numFmtId="0" fontId="1" fillId="0" borderId="0"/>
    <xf numFmtId="0" fontId="1" fillId="0" borderId="0"/>
    <xf numFmtId="0" fontId="1" fillId="0" borderId="0"/>
    <xf numFmtId="0" fontId="32" fillId="18" borderId="0" applyNumberFormat="0" applyBorder="0" applyAlignment="0" applyProtection="0">
      <alignment vertical="center"/>
    </xf>
    <xf numFmtId="0" fontId="1" fillId="0" borderId="0"/>
    <xf numFmtId="0" fontId="1" fillId="0" borderId="0"/>
    <xf numFmtId="0" fontId="1" fillId="0" borderId="0"/>
    <xf numFmtId="0" fontId="32" fillId="18" borderId="0" applyNumberFormat="0" applyBorder="0" applyAlignment="0" applyProtection="0">
      <alignment vertical="center"/>
    </xf>
    <xf numFmtId="0" fontId="13" fillId="0" borderId="0"/>
    <xf numFmtId="0" fontId="13" fillId="0" borderId="0"/>
    <xf numFmtId="0" fontId="13" fillId="0" borderId="0"/>
    <xf numFmtId="0" fontId="16" fillId="4" borderId="0" applyNumberFormat="0" applyBorder="0" applyAlignment="0" applyProtection="0">
      <alignment vertical="center"/>
    </xf>
    <xf numFmtId="0" fontId="13" fillId="0" borderId="0"/>
    <xf numFmtId="0" fontId="16" fillId="4" borderId="0" applyNumberFormat="0" applyBorder="0" applyAlignment="0" applyProtection="0">
      <alignment vertical="center"/>
    </xf>
    <xf numFmtId="0" fontId="13" fillId="0" borderId="0"/>
    <xf numFmtId="0" fontId="16" fillId="4" borderId="0" applyNumberFormat="0" applyBorder="0" applyAlignment="0" applyProtection="0">
      <alignment vertical="center"/>
    </xf>
    <xf numFmtId="0" fontId="13" fillId="0" borderId="0"/>
    <xf numFmtId="0" fontId="32" fillId="18" borderId="0" applyNumberFormat="0" applyBorder="0" applyAlignment="0" applyProtection="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4" borderId="0" applyNumberFormat="0" applyBorder="0" applyAlignment="0" applyProtection="0">
      <alignment vertical="center"/>
    </xf>
    <xf numFmtId="0" fontId="13" fillId="0" borderId="0"/>
    <xf numFmtId="0" fontId="78" fillId="4" borderId="0" applyNumberFormat="0" applyBorder="0" applyAlignment="0" applyProtection="0">
      <alignment vertical="center"/>
    </xf>
    <xf numFmtId="0" fontId="32" fillId="18" borderId="0" applyNumberFormat="0" applyBorder="0" applyAlignment="0" applyProtection="0">
      <alignment vertical="center"/>
    </xf>
    <xf numFmtId="0" fontId="13" fillId="0" borderId="0"/>
    <xf numFmtId="0" fontId="32" fillId="18" borderId="0" applyNumberFormat="0" applyBorder="0" applyAlignment="0" applyProtection="0">
      <alignment vertical="center"/>
    </xf>
    <xf numFmtId="0" fontId="13" fillId="0" borderId="0"/>
    <xf numFmtId="0" fontId="16" fillId="4" borderId="0" applyNumberFormat="0" applyBorder="0" applyAlignment="0" applyProtection="0">
      <alignment vertical="center"/>
    </xf>
    <xf numFmtId="0" fontId="75" fillId="0" borderId="0" applyNumberFormat="0" applyFill="0" applyBorder="0" applyAlignment="0" applyProtection="0"/>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69" fillId="75" borderId="0" applyNumberFormat="0" applyBorder="0" applyAlignment="0" applyProtection="0"/>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182" fontId="24" fillId="0" borderId="0" applyFont="0" applyFill="0" applyBorder="0" applyAlignment="0" applyProtection="0"/>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78"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16"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2" fillId="0" borderId="0" applyNumberFormat="0" applyFill="0" applyBorder="0" applyAlignment="0" applyProtection="0">
      <alignment vertical="top"/>
      <protection locked="0"/>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8"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8"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194" fontId="105" fillId="0" borderId="1">
      <alignment vertical="center"/>
      <protection locked="0"/>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43" fontId="5" fillId="0" borderId="0" applyFont="0" applyFill="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43" fontId="38" fillId="0" borderId="0" applyFont="0" applyFill="0" applyBorder="0" applyAlignment="0" applyProtection="0"/>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2" fillId="0" borderId="0" applyNumberFormat="0" applyFill="0" applyBorder="0" applyAlignment="0" applyProtection="0">
      <alignment vertical="top"/>
      <protection locked="0"/>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32"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1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11" borderId="0" applyNumberFormat="0" applyBorder="0" applyAlignment="0" applyProtection="0"/>
    <xf numFmtId="0" fontId="16" fillId="4" borderId="0" applyNumberFormat="0" applyBorder="0" applyAlignment="0" applyProtection="0">
      <alignment vertical="center"/>
    </xf>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16" fillId="18" borderId="0" applyNumberFormat="0" applyBorder="0" applyAlignment="0" applyProtection="0">
      <alignment vertical="center"/>
    </xf>
    <xf numFmtId="0" fontId="26" fillId="11" borderId="0" applyNumberFormat="0" applyBorder="0" applyAlignment="0" applyProtection="0"/>
    <xf numFmtId="0" fontId="49" fillId="2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26" fillId="18" borderId="0" applyNumberFormat="0" applyBorder="0" applyAlignment="0" applyProtection="0">
      <alignment vertical="center"/>
    </xf>
    <xf numFmtId="0" fontId="26"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6" fillId="11" borderId="0" applyNumberFormat="0" applyBorder="0" applyAlignment="0" applyProtection="0"/>
    <xf numFmtId="0" fontId="16" fillId="4" borderId="0" applyNumberFormat="0" applyBorder="0" applyAlignment="0" applyProtection="0">
      <alignment vertical="center"/>
    </xf>
    <xf numFmtId="0" fontId="26" fillId="11" borderId="0" applyNumberFormat="0" applyBorder="0" applyAlignment="0" applyProtection="0"/>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72" fillId="0" borderId="0" applyNumberFormat="0" applyFill="0" applyBorder="0" applyAlignment="0" applyProtection="0">
      <alignment vertical="top"/>
      <protection locked="0"/>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69" fillId="65" borderId="0" applyNumberFormat="0" applyBorder="0" applyAlignment="0" applyProtection="0"/>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8"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78"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32" fillId="18" borderId="0" applyNumberFormat="0" applyBorder="0" applyAlignment="0" applyProtection="0">
      <alignment vertical="center"/>
    </xf>
    <xf numFmtId="0" fontId="78" fillId="4" borderId="0" applyNumberFormat="0" applyBorder="0" applyAlignment="0" applyProtection="0">
      <alignment vertical="center"/>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116" fillId="50" borderId="20" applyNumberFormat="0" applyAlignment="0" applyProtection="0">
      <alignment vertical="center"/>
    </xf>
    <xf numFmtId="0" fontId="82" fillId="48" borderId="21" applyNumberFormat="0" applyAlignment="0" applyProtection="0">
      <alignment vertical="center"/>
    </xf>
    <xf numFmtId="0" fontId="110" fillId="0" borderId="7" applyNumberFormat="0" applyFill="0" applyProtection="0">
      <alignment horizontal="left"/>
    </xf>
    <xf numFmtId="0" fontId="71" fillId="0" borderId="26" applyNumberFormat="0" applyFill="0" applyAlignment="0" applyProtection="0">
      <alignment vertical="center"/>
    </xf>
    <xf numFmtId="198" fontId="24" fillId="0" borderId="0" applyFont="0" applyFill="0" applyBorder="0" applyAlignment="0" applyProtection="0"/>
    <xf numFmtId="178" fontId="24" fillId="0" borderId="0" applyFont="0" applyFill="0" applyBorder="0" applyAlignment="0" applyProtection="0"/>
    <xf numFmtId="176" fontId="24"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41"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41" fontId="5" fillId="0" borderId="0" applyFont="0" applyFill="0" applyBorder="0" applyAlignment="0" applyProtection="0">
      <alignment vertical="center"/>
    </xf>
    <xf numFmtId="0" fontId="69" fillId="65" borderId="0" applyNumberFormat="0" applyBorder="0" applyAlignment="0" applyProtection="0"/>
    <xf numFmtId="0" fontId="69" fillId="65" borderId="0" applyNumberFormat="0" applyBorder="0" applyAlignment="0" applyProtection="0"/>
    <xf numFmtId="0" fontId="69" fillId="65" borderId="0" applyNumberFormat="0" applyBorder="0" applyAlignment="0" applyProtection="0"/>
    <xf numFmtId="0" fontId="69" fillId="68" borderId="0" applyNumberFormat="0" applyBorder="0" applyAlignment="0" applyProtection="0"/>
    <xf numFmtId="0" fontId="69" fillId="68" borderId="0" applyNumberFormat="0" applyBorder="0" applyAlignment="0" applyProtection="0"/>
    <xf numFmtId="0" fontId="69" fillId="68" borderId="0" applyNumberFormat="0" applyBorder="0" applyAlignment="0" applyProtection="0"/>
    <xf numFmtId="0" fontId="69" fillId="68" borderId="0" applyNumberFormat="0" applyBorder="0" applyAlignment="0" applyProtection="0"/>
    <xf numFmtId="0" fontId="69" fillId="68" borderId="0" applyNumberFormat="0" applyBorder="0" applyAlignment="0" applyProtection="0"/>
    <xf numFmtId="0" fontId="69" fillId="75" borderId="0" applyNumberFormat="0" applyBorder="0" applyAlignment="0" applyProtection="0"/>
    <xf numFmtId="0" fontId="69" fillId="75" borderId="0" applyNumberFormat="0" applyBorder="0" applyAlignment="0" applyProtection="0"/>
    <xf numFmtId="0" fontId="69" fillId="75" borderId="0" applyNumberFormat="0" applyBorder="0" applyAlignment="0" applyProtection="0"/>
    <xf numFmtId="0" fontId="69" fillId="75" borderId="0" applyNumberFormat="0" applyBorder="0" applyAlignment="0" applyProtection="0"/>
    <xf numFmtId="0" fontId="69" fillId="75" borderId="0" applyNumberFormat="0" applyBorder="0" applyAlignment="0" applyProtection="0"/>
    <xf numFmtId="0" fontId="69" fillId="75" borderId="0" applyNumberFormat="0" applyBorder="0" applyAlignment="0" applyProtection="0"/>
    <xf numFmtId="0" fontId="49" fillId="21" borderId="0" applyNumberFormat="0" applyBorder="0" applyAlignment="0" applyProtection="0">
      <alignment vertical="center"/>
    </xf>
    <xf numFmtId="0" fontId="49" fillId="67" borderId="0" applyNumberFormat="0" applyBorder="0" applyAlignment="0" applyProtection="0">
      <alignment vertical="center"/>
    </xf>
    <xf numFmtId="0" fontId="49" fillId="25" borderId="0" applyNumberFormat="0" applyBorder="0" applyAlignment="0" applyProtection="0">
      <alignment vertical="center"/>
    </xf>
    <xf numFmtId="0" fontId="38" fillId="0" borderId="3" applyNumberFormat="0" applyFill="0" applyProtection="0">
      <alignment horizontal="left"/>
    </xf>
    <xf numFmtId="0" fontId="117" fillId="73" borderId="0" applyNumberFormat="0" applyBorder="0" applyAlignment="0" applyProtection="0">
      <alignment vertical="center"/>
    </xf>
    <xf numFmtId="1" fontId="105" fillId="0" borderId="1">
      <alignment vertical="center"/>
      <protection locked="0"/>
    </xf>
    <xf numFmtId="1" fontId="105" fillId="0" borderId="1">
      <alignment vertical="center"/>
      <protection locked="0"/>
    </xf>
    <xf numFmtId="1" fontId="105" fillId="0" borderId="1">
      <alignment vertical="center"/>
      <protection locked="0"/>
    </xf>
    <xf numFmtId="1" fontId="105" fillId="0" borderId="1">
      <alignment vertical="center"/>
      <protection locked="0"/>
    </xf>
    <xf numFmtId="1" fontId="105" fillId="0" borderId="1">
      <alignment vertical="center"/>
      <protection locked="0"/>
    </xf>
    <xf numFmtId="1" fontId="105" fillId="0" borderId="1">
      <alignment vertical="center"/>
      <protection locked="0"/>
    </xf>
    <xf numFmtId="1" fontId="105" fillId="0" borderId="1">
      <alignment vertical="center"/>
      <protection locked="0"/>
    </xf>
    <xf numFmtId="0" fontId="118" fillId="0" borderId="0"/>
    <xf numFmtId="194" fontId="105" fillId="0" borderId="1">
      <alignment vertical="center"/>
      <protection locked="0"/>
    </xf>
    <xf numFmtId="194" fontId="105" fillId="0" borderId="1">
      <alignment vertical="center"/>
      <protection locked="0"/>
    </xf>
    <xf numFmtId="194" fontId="105" fillId="0" borderId="1">
      <alignment vertical="center"/>
      <protection locked="0"/>
    </xf>
    <xf numFmtId="194" fontId="105" fillId="0" borderId="1">
      <alignment vertical="center"/>
      <protection locked="0"/>
    </xf>
    <xf numFmtId="0" fontId="38" fillId="0" borderId="0"/>
    <xf numFmtId="0" fontId="66" fillId="0" borderId="0"/>
    <xf numFmtId="41" fontId="38" fillId="0" borderId="0" applyFont="0" applyFill="0" applyBorder="0" applyAlignment="0" applyProtection="0"/>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0" fontId="1" fillId="61" borderId="29" applyNumberFormat="0" applyFont="0" applyAlignment="0" applyProtection="0">
      <alignment vertical="center"/>
    </xf>
    <xf numFmtId="40" fontId="76" fillId="0" borderId="0" applyFont="0" applyFill="0" applyBorder="0" applyAlignment="0" applyProtection="0"/>
    <xf numFmtId="0" fontId="76" fillId="0" borderId="0" applyFont="0" applyFill="0" applyBorder="0" applyAlignment="0" applyProtection="0"/>
  </cellStyleXfs>
  <cellXfs count="174">
    <xf numFmtId="0" fontId="0" fillId="0" borderId="0" xfId="0">
      <alignment vertical="center"/>
    </xf>
    <xf numFmtId="0" fontId="1" fillId="0" borderId="0" xfId="1705" applyAlignment="1">
      <alignment vertical="center" wrapText="1"/>
    </xf>
    <xf numFmtId="0" fontId="1" fillId="0" borderId="0" xfId="1705" applyFill="1"/>
    <xf numFmtId="0" fontId="1" fillId="0" borderId="0" xfId="1705"/>
    <xf numFmtId="0" fontId="2" fillId="0" borderId="0" xfId="1705" applyFont="1"/>
    <xf numFmtId="0" fontId="3" fillId="0" borderId="0" xfId="1705" applyFont="1" applyAlignment="1">
      <alignment horizontal="center"/>
    </xf>
    <xf numFmtId="0" fontId="2" fillId="0" borderId="0" xfId="1705" applyFont="1" applyAlignment="1">
      <alignment vertical="center" wrapText="1"/>
    </xf>
    <xf numFmtId="0" fontId="2" fillId="0" borderId="1" xfId="1705" applyFont="1" applyBorder="1" applyAlignment="1">
      <alignment horizontal="center" vertical="center" wrapText="1"/>
    </xf>
    <xf numFmtId="0" fontId="2" fillId="0" borderId="2" xfId="1705" applyFont="1" applyBorder="1" applyAlignment="1">
      <alignment horizontal="center" vertical="center" wrapText="1"/>
    </xf>
    <xf numFmtId="0" fontId="2" fillId="0" borderId="3" xfId="1705" applyFont="1" applyBorder="1" applyAlignment="1">
      <alignment horizontal="center" vertical="center" wrapText="1"/>
    </xf>
    <xf numFmtId="0" fontId="2" fillId="0" borderId="1" xfId="1705" applyFont="1" applyBorder="1" applyAlignment="1">
      <alignment vertical="center" wrapText="1"/>
    </xf>
    <xf numFmtId="0" fontId="2" fillId="0" borderId="4" xfId="1705" applyFont="1" applyBorder="1" applyAlignment="1">
      <alignment horizontal="center" vertical="center" wrapText="1"/>
    </xf>
    <xf numFmtId="49" fontId="2" fillId="0" borderId="1" xfId="1705" applyNumberFormat="1" applyFont="1" applyFill="1" applyBorder="1" applyAlignment="1">
      <alignment vertical="center"/>
    </xf>
    <xf numFmtId="49" fontId="2" fillId="0" borderId="4" xfId="1705" applyNumberFormat="1" applyFont="1" applyFill="1" applyBorder="1" applyAlignment="1">
      <alignment horizontal="left" vertical="center"/>
    </xf>
    <xf numFmtId="199" fontId="2" fillId="0" borderId="1" xfId="1705" applyNumberFormat="1" applyFont="1" applyFill="1" applyBorder="1" applyAlignment="1">
      <alignment horizontal="right" vertical="center"/>
    </xf>
    <xf numFmtId="0" fontId="2" fillId="0" borderId="0" xfId="1705" applyFont="1" applyAlignment="1">
      <alignment horizontal="right" vertical="center"/>
    </xf>
    <xf numFmtId="0" fontId="2" fillId="0" borderId="0" xfId="1705" applyFont="1" applyAlignment="1">
      <alignment horizontal="right" wrapText="1"/>
    </xf>
    <xf numFmtId="41" fontId="2" fillId="0" borderId="0" xfId="128" applyFont="1" applyAlignment="1"/>
    <xf numFmtId="41" fontId="1" fillId="0" borderId="0" xfId="128" applyFont="1" applyAlignment="1">
      <alignment horizontal="center"/>
    </xf>
    <xf numFmtId="41" fontId="1" fillId="0" borderId="0" xfId="128" applyFont="1" applyAlignment="1"/>
    <xf numFmtId="0" fontId="4" fillId="0" borderId="0" xfId="275" applyAlignment="1">
      <alignment horizontal="left" vertical="center"/>
    </xf>
    <xf numFmtId="0" fontId="4" fillId="0" borderId="0" xfId="275" applyFill="1" applyAlignment="1">
      <alignment horizontal="right" vertical="center" wrapText="1"/>
    </xf>
    <xf numFmtId="0" fontId="4" fillId="0" borderId="0" xfId="275"/>
    <xf numFmtId="0" fontId="1" fillId="0" borderId="0" xfId="275" applyFont="1"/>
    <xf numFmtId="41" fontId="5" fillId="0" borderId="0" xfId="128" applyAlignment="1"/>
    <xf numFmtId="0" fontId="6" fillId="0" borderId="0" xfId="275" applyFont="1"/>
    <xf numFmtId="0" fontId="7" fillId="0" borderId="0" xfId="275" applyNumberFormat="1" applyFont="1" applyFill="1" applyAlignment="1" applyProtection="1">
      <alignment horizontal="centerContinuous"/>
    </xf>
    <xf numFmtId="0" fontId="7" fillId="0" borderId="0" xfId="275" applyNumberFormat="1" applyFont="1" applyFill="1" applyAlignment="1" applyProtection="1">
      <alignment vertical="center" wrapText="1"/>
    </xf>
    <xf numFmtId="0" fontId="2" fillId="0" borderId="0" xfId="275" applyFont="1" applyAlignment="1">
      <alignment horizontal="left" vertical="center"/>
    </xf>
    <xf numFmtId="41" fontId="2" fillId="0" borderId="0" xfId="128" applyFont="1" applyFill="1" applyAlignment="1"/>
    <xf numFmtId="0" fontId="2" fillId="0" borderId="0" xfId="275" applyFont="1"/>
    <xf numFmtId="0" fontId="2" fillId="0" borderId="1" xfId="128" applyNumberFormat="1" applyFont="1" applyFill="1" applyBorder="1" applyAlignment="1" applyProtection="1">
      <alignment horizontal="center" vertical="center" wrapText="1"/>
    </xf>
    <xf numFmtId="49" fontId="5" fillId="2" borderId="4" xfId="275" applyNumberFormat="1" applyFont="1" applyFill="1" applyBorder="1" applyAlignment="1">
      <alignment horizontal="center" vertical="center" wrapText="1"/>
    </xf>
    <xf numFmtId="49" fontId="2" fillId="2" borderId="1" xfId="275" applyNumberFormat="1" applyFont="1" applyFill="1" applyBorder="1" applyAlignment="1" applyProtection="1">
      <alignment horizontal="center" vertical="center" wrapText="1"/>
    </xf>
    <xf numFmtId="49" fontId="5" fillId="2" borderId="1" xfId="275" applyNumberFormat="1" applyFont="1" applyFill="1" applyBorder="1" applyAlignment="1">
      <alignment horizontal="center" vertical="center" wrapText="1"/>
    </xf>
    <xf numFmtId="49" fontId="2" fillId="0" borderId="5" xfId="275" applyNumberFormat="1" applyFont="1" applyFill="1" applyBorder="1" applyAlignment="1" applyProtection="1">
      <alignment horizontal="center" vertical="center" wrapText="1"/>
    </xf>
    <xf numFmtId="49" fontId="2" fillId="0" borderId="4" xfId="275" applyNumberFormat="1" applyFont="1" applyFill="1" applyBorder="1" applyAlignment="1" applyProtection="1">
      <alignment horizontal="center" vertical="center" wrapText="1"/>
    </xf>
    <xf numFmtId="49" fontId="2" fillId="0" borderId="6" xfId="275" applyNumberFormat="1" applyFont="1" applyFill="1" applyBorder="1" applyAlignment="1" applyProtection="1">
      <alignment horizontal="center" vertical="center" wrapText="1"/>
    </xf>
    <xf numFmtId="0" fontId="2" fillId="0" borderId="2" xfId="128" applyNumberFormat="1" applyFont="1" applyFill="1" applyBorder="1" applyAlignment="1" applyProtection="1">
      <alignment horizontal="center" vertical="center" wrapText="1"/>
    </xf>
    <xf numFmtId="49" fontId="5" fillId="2" borderId="2" xfId="275" applyNumberFormat="1" applyFont="1" applyFill="1" applyBorder="1" applyAlignment="1">
      <alignment horizontal="center" vertical="center" wrapText="1"/>
    </xf>
    <xf numFmtId="49" fontId="2" fillId="0" borderId="1" xfId="275" applyNumberFormat="1" applyFont="1" applyFill="1" applyBorder="1" applyAlignment="1" applyProtection="1">
      <alignment horizontal="center" vertical="center" wrapText="1"/>
    </xf>
    <xf numFmtId="49" fontId="2" fillId="0" borderId="7" xfId="275" applyNumberFormat="1" applyFont="1" applyFill="1" applyBorder="1" applyAlignment="1" applyProtection="1">
      <alignment horizontal="center" vertical="center" wrapText="1"/>
    </xf>
    <xf numFmtId="49" fontId="2" fillId="2" borderId="3" xfId="275" applyNumberFormat="1" applyFont="1" applyFill="1" applyBorder="1" applyAlignment="1">
      <alignment horizontal="center" vertical="center" wrapText="1"/>
    </xf>
    <xf numFmtId="49" fontId="2" fillId="0" borderId="2" xfId="275" applyNumberFormat="1" applyFont="1" applyFill="1" applyBorder="1" applyAlignment="1" applyProtection="1">
      <alignment horizontal="center" vertical="center" wrapText="1"/>
    </xf>
    <xf numFmtId="3" fontId="2" fillId="0" borderId="2" xfId="128" applyNumberFormat="1" applyFont="1" applyFill="1" applyBorder="1" applyAlignment="1" applyProtection="1">
      <alignment horizontal="center" vertical="center" wrapText="1"/>
    </xf>
    <xf numFmtId="49" fontId="2" fillId="0" borderId="1" xfId="275" applyNumberFormat="1" applyFont="1" applyFill="1" applyBorder="1" applyAlignment="1" applyProtection="1">
      <alignment horizontal="left" vertical="center" wrapText="1"/>
    </xf>
    <xf numFmtId="199" fontId="2" fillId="0" borderId="4" xfId="275" applyNumberFormat="1" applyFont="1" applyFill="1" applyBorder="1" applyAlignment="1" applyProtection="1">
      <alignment horizontal="right" vertical="center" wrapText="1"/>
    </xf>
    <xf numFmtId="49" fontId="2" fillId="2" borderId="2" xfId="275" applyNumberFormat="1" applyFont="1" applyFill="1" applyBorder="1" applyAlignment="1" applyProtection="1">
      <alignment horizontal="center" vertical="center" wrapText="1"/>
    </xf>
    <xf numFmtId="0" fontId="2" fillId="0" borderId="4" xfId="128" applyNumberFormat="1" applyFont="1" applyFill="1" applyBorder="1" applyAlignment="1" applyProtection="1">
      <alignment horizontal="center" vertical="center" wrapText="1"/>
    </xf>
    <xf numFmtId="0" fontId="2" fillId="0" borderId="6" xfId="128" applyNumberFormat="1" applyFont="1" applyFill="1" applyBorder="1" applyAlignment="1" applyProtection="1">
      <alignment horizontal="center" vertical="center" wrapText="1"/>
    </xf>
    <xf numFmtId="49" fontId="2" fillId="2" borderId="8" xfId="275" applyNumberFormat="1" applyFont="1" applyFill="1" applyBorder="1" applyAlignment="1" applyProtection="1">
      <alignment horizontal="center" vertical="center" wrapText="1"/>
    </xf>
    <xf numFmtId="0" fontId="2" fillId="0" borderId="7" xfId="275" applyNumberFormat="1" applyFont="1" applyFill="1" applyBorder="1" applyAlignment="1" applyProtection="1">
      <alignment horizontal="center" vertical="center" wrapText="1"/>
    </xf>
    <xf numFmtId="0" fontId="2" fillId="0" borderId="1" xfId="275" applyNumberFormat="1" applyFont="1" applyFill="1" applyBorder="1" applyAlignment="1" applyProtection="1">
      <alignment horizontal="center" vertical="center" wrapText="1"/>
    </xf>
    <xf numFmtId="0" fontId="2" fillId="0" borderId="9" xfId="275" applyNumberFormat="1" applyFont="1" applyFill="1" applyBorder="1" applyAlignment="1" applyProtection="1">
      <alignment horizontal="center" vertical="center" wrapText="1"/>
    </xf>
    <xf numFmtId="199" fontId="2" fillId="0" borderId="1" xfId="275" applyNumberFormat="1" applyFont="1" applyFill="1" applyBorder="1" applyAlignment="1" applyProtection="1">
      <alignment horizontal="right" vertical="center" wrapText="1"/>
    </xf>
    <xf numFmtId="199" fontId="2" fillId="0" borderId="6" xfId="275" applyNumberFormat="1" applyFont="1" applyFill="1" applyBorder="1" applyAlignment="1" applyProtection="1">
      <alignment horizontal="right" vertical="center" wrapText="1"/>
    </xf>
    <xf numFmtId="0" fontId="2" fillId="0" borderId="0" xfId="275" applyFont="1" applyAlignment="1">
      <alignment horizontal="right"/>
    </xf>
    <xf numFmtId="0" fontId="2" fillId="0" borderId="10" xfId="128" applyNumberFormat="1" applyFont="1" applyFill="1" applyBorder="1" applyAlignment="1" applyProtection="1">
      <alignment horizontal="center" vertical="center" wrapText="1"/>
    </xf>
    <xf numFmtId="49" fontId="2" fillId="2" borderId="4" xfId="275" applyNumberFormat="1" applyFont="1" applyFill="1" applyBorder="1" applyAlignment="1" applyProtection="1">
      <alignment horizontal="center" vertical="center" wrapText="1"/>
    </xf>
    <xf numFmtId="49" fontId="2" fillId="2" borderId="6" xfId="275" applyNumberFormat="1" applyFont="1" applyFill="1" applyBorder="1" applyAlignment="1" applyProtection="1">
      <alignment horizontal="center" vertical="center" wrapText="1"/>
    </xf>
    <xf numFmtId="49" fontId="2" fillId="2" borderId="7" xfId="275" applyNumberFormat="1" applyFont="1" applyFill="1" applyBorder="1" applyAlignment="1" applyProtection="1">
      <alignment horizontal="center" vertical="center" wrapText="1"/>
    </xf>
    <xf numFmtId="0" fontId="2" fillId="0" borderId="11" xfId="128" applyNumberFormat="1" applyFont="1" applyFill="1" applyBorder="1" applyAlignment="1" applyProtection="1">
      <alignment horizontal="center" vertical="center" wrapText="1"/>
    </xf>
    <xf numFmtId="49" fontId="2" fillId="0" borderId="12" xfId="275" applyNumberFormat="1" applyFont="1" applyFill="1" applyBorder="1" applyAlignment="1" applyProtection="1">
      <alignment horizontal="center" vertical="center" wrapText="1"/>
    </xf>
    <xf numFmtId="49" fontId="2" fillId="0" borderId="3" xfId="275" applyNumberFormat="1" applyFont="1" applyFill="1" applyBorder="1" applyAlignment="1" applyProtection="1">
      <alignment horizontal="center" vertical="center" wrapText="1"/>
    </xf>
    <xf numFmtId="49" fontId="2" fillId="2" borderId="9" xfId="275" applyNumberFormat="1" applyFont="1" applyFill="1" applyBorder="1" applyAlignment="1" applyProtection="1">
      <alignment horizontal="center" vertical="center" wrapText="1"/>
    </xf>
    <xf numFmtId="0" fontId="2" fillId="0" borderId="5" xfId="128" applyNumberFormat="1" applyFont="1" applyFill="1" applyBorder="1" applyAlignment="1" applyProtection="1">
      <alignment horizontal="center" vertical="center" wrapText="1"/>
    </xf>
    <xf numFmtId="199" fontId="2" fillId="0" borderId="13" xfId="275" applyNumberFormat="1" applyFont="1" applyFill="1" applyBorder="1" applyAlignment="1" applyProtection="1">
      <alignment horizontal="right" vertical="center" wrapText="1"/>
    </xf>
    <xf numFmtId="41" fontId="6" fillId="0" borderId="0" xfId="128" applyFont="1" applyAlignment="1">
      <alignment horizontal="right" vertical="center"/>
    </xf>
    <xf numFmtId="49" fontId="2" fillId="0" borderId="9" xfId="275" applyNumberFormat="1" applyFont="1" applyFill="1" applyBorder="1" applyAlignment="1">
      <alignment horizontal="center" vertical="center" wrapText="1"/>
    </xf>
    <xf numFmtId="49" fontId="2" fillId="0" borderId="1" xfId="275" applyNumberFormat="1" applyFont="1" applyFill="1" applyBorder="1" applyAlignment="1">
      <alignment horizontal="center" vertical="center" wrapText="1"/>
    </xf>
    <xf numFmtId="41" fontId="2" fillId="0" borderId="2" xfId="128" applyFont="1" applyBorder="1" applyAlignment="1">
      <alignment horizontal="center" vertical="center" wrapText="1"/>
    </xf>
    <xf numFmtId="41" fontId="2" fillId="0" borderId="14" xfId="128" applyFont="1" applyBorder="1" applyAlignment="1">
      <alignment horizontal="center" vertical="center" wrapText="1"/>
    </xf>
    <xf numFmtId="41" fontId="2" fillId="0" borderId="3" xfId="128" applyFont="1" applyBorder="1" applyAlignment="1">
      <alignment horizontal="center" vertical="center" wrapText="1"/>
    </xf>
    <xf numFmtId="0" fontId="8" fillId="0" borderId="0" xfId="275" applyFont="1"/>
    <xf numFmtId="0" fontId="2" fillId="0" borderId="0" xfId="275" applyFont="1" applyAlignment="1">
      <alignment horizontal="center" vertical="center" wrapText="1"/>
    </xf>
    <xf numFmtId="0" fontId="2" fillId="0" borderId="0" xfId="275" applyFont="1" applyFill="1" applyAlignment="1">
      <alignment vertical="center" wrapText="1"/>
    </xf>
    <xf numFmtId="0" fontId="2" fillId="0" borderId="0" xfId="275" applyFont="1" applyFill="1" applyAlignment="1">
      <alignment horizontal="center" vertical="center" wrapText="1"/>
    </xf>
    <xf numFmtId="0" fontId="2" fillId="0" borderId="0" xfId="275" applyFont="1" applyAlignment="1">
      <alignment vertical="center" wrapText="1"/>
    </xf>
    <xf numFmtId="0" fontId="2" fillId="0" borderId="0" xfId="275" applyFont="1" applyAlignment="1">
      <alignment vertical="center"/>
    </xf>
    <xf numFmtId="0" fontId="9" fillId="0" borderId="0" xfId="275" applyFont="1" applyAlignment="1">
      <alignment horizontal="right" vertical="center"/>
    </xf>
    <xf numFmtId="0" fontId="7" fillId="0" borderId="0" xfId="275" applyFont="1" applyAlignment="1">
      <alignment horizontal="center" vertical="center"/>
    </xf>
    <xf numFmtId="0" fontId="2" fillId="0" borderId="0" xfId="275" applyNumberFormat="1" applyFont="1" applyFill="1" applyAlignment="1" applyProtection="1">
      <alignment horizontal="center" vertical="center"/>
    </xf>
    <xf numFmtId="0" fontId="10" fillId="0" borderId="0" xfId="275" applyFont="1" applyFill="1"/>
    <xf numFmtId="41" fontId="2" fillId="0" borderId="0" xfId="125" applyFont="1" applyFill="1" applyAlignment="1"/>
    <xf numFmtId="49" fontId="11" fillId="2" borderId="0" xfId="275" applyNumberFormat="1" applyFont="1" applyFill="1" applyAlignment="1" applyProtection="1"/>
    <xf numFmtId="1" fontId="11" fillId="0" borderId="0" xfId="275" applyNumberFormat="1" applyFont="1" applyFill="1" applyAlignment="1" applyProtection="1"/>
    <xf numFmtId="0" fontId="2" fillId="0" borderId="1" xfId="275" applyFont="1" applyFill="1" applyBorder="1" applyAlignment="1">
      <alignment horizontal="center" vertical="center" wrapText="1"/>
    </xf>
    <xf numFmtId="0" fontId="2" fillId="0" borderId="2" xfId="275" applyFont="1" applyFill="1" applyBorder="1" applyAlignment="1">
      <alignment horizontal="center" vertical="center" wrapText="1"/>
    </xf>
    <xf numFmtId="0" fontId="2" fillId="0" borderId="1" xfId="275" applyFont="1" applyBorder="1" applyAlignment="1">
      <alignment horizontal="center" vertical="center" wrapText="1"/>
    </xf>
    <xf numFmtId="0" fontId="2" fillId="0" borderId="2" xfId="275" applyFont="1" applyBorder="1" applyAlignment="1">
      <alignment horizontal="center" vertical="center" wrapText="1"/>
    </xf>
    <xf numFmtId="0" fontId="2" fillId="0" borderId="4" xfId="275" applyFont="1" applyFill="1" applyBorder="1" applyAlignment="1">
      <alignment vertical="center" wrapText="1"/>
    </xf>
    <xf numFmtId="199" fontId="2" fillId="0" borderId="2" xfId="275" applyNumberFormat="1" applyFont="1" applyFill="1" applyBorder="1" applyAlignment="1" applyProtection="1">
      <alignment horizontal="right" vertical="center" wrapText="1"/>
    </xf>
    <xf numFmtId="0" fontId="2" fillId="0" borderId="9" xfId="275" applyFont="1" applyFill="1" applyBorder="1" applyAlignment="1">
      <alignment vertical="center" wrapText="1"/>
    </xf>
    <xf numFmtId="0" fontId="2" fillId="0" borderId="4" xfId="275" applyFont="1" applyFill="1" applyBorder="1" applyAlignment="1">
      <alignment horizontal="left" vertical="center" wrapText="1"/>
    </xf>
    <xf numFmtId="199" fontId="2" fillId="0" borderId="3" xfId="275" applyNumberFormat="1" applyFont="1" applyFill="1" applyBorder="1" applyAlignment="1" applyProtection="1">
      <alignment horizontal="right" vertical="center" wrapText="1"/>
    </xf>
    <xf numFmtId="0" fontId="2" fillId="0" borderId="1" xfId="275" applyFont="1" applyFill="1" applyBorder="1" applyAlignment="1">
      <alignment vertical="center" wrapText="1"/>
    </xf>
    <xf numFmtId="199" fontId="2" fillId="0" borderId="3" xfId="275" applyNumberFormat="1" applyFont="1" applyFill="1" applyBorder="1" applyAlignment="1">
      <alignment horizontal="right" vertical="center" wrapText="1"/>
    </xf>
    <xf numFmtId="199" fontId="2" fillId="0" borderId="1" xfId="275" applyNumberFormat="1" applyFont="1" applyFill="1" applyBorder="1" applyAlignment="1">
      <alignment horizontal="right" vertical="center" wrapText="1"/>
    </xf>
    <xf numFmtId="200" fontId="2" fillId="0" borderId="1" xfId="275" applyNumberFormat="1" applyFont="1" applyFill="1" applyBorder="1" applyAlignment="1">
      <alignment vertical="center" wrapText="1"/>
    </xf>
    <xf numFmtId="199" fontId="2" fillId="0" borderId="14" xfId="275" applyNumberFormat="1" applyFont="1" applyFill="1" applyBorder="1" applyAlignment="1" applyProtection="1">
      <alignment horizontal="right" vertical="center" wrapText="1"/>
    </xf>
    <xf numFmtId="0" fontId="2" fillId="0" borderId="4" xfId="275" applyFont="1" applyFill="1" applyBorder="1" applyAlignment="1">
      <alignment horizontal="center" vertical="center" wrapText="1"/>
    </xf>
    <xf numFmtId="0" fontId="2" fillId="0" borderId="9" xfId="275" applyFont="1" applyFill="1" applyBorder="1" applyAlignment="1">
      <alignment horizontal="center" vertical="center" wrapText="1"/>
    </xf>
    <xf numFmtId="0" fontId="12" fillId="0" borderId="4" xfId="275" applyFont="1" applyFill="1" applyBorder="1" applyAlignment="1">
      <alignment horizontal="center" vertical="center" wrapText="1"/>
    </xf>
    <xf numFmtId="199" fontId="12" fillId="0" borderId="2" xfId="275" applyNumberFormat="1" applyFont="1" applyFill="1" applyBorder="1" applyAlignment="1" applyProtection="1">
      <alignment horizontal="right" vertical="center" wrapText="1"/>
    </xf>
    <xf numFmtId="0" fontId="12" fillId="0" borderId="9" xfId="275" applyFont="1" applyFill="1" applyBorder="1" applyAlignment="1">
      <alignment horizontal="right" vertical="center" wrapText="1"/>
    </xf>
    <xf numFmtId="199" fontId="12" fillId="0" borderId="1" xfId="275" applyNumberFormat="1" applyFont="1" applyFill="1" applyBorder="1" applyAlignment="1" applyProtection="1">
      <alignment horizontal="right" vertical="center" wrapText="1"/>
    </xf>
    <xf numFmtId="0" fontId="12" fillId="0" borderId="9" xfId="275" applyFont="1" applyFill="1" applyBorder="1" applyAlignment="1">
      <alignment horizontal="center" vertical="center" wrapText="1"/>
    </xf>
    <xf numFmtId="0" fontId="2" fillId="0" borderId="1" xfId="275" applyFont="1" applyBorder="1" applyAlignment="1">
      <alignment vertical="center" wrapText="1"/>
    </xf>
    <xf numFmtId="199" fontId="2" fillId="0" borderId="3" xfId="275" applyNumberFormat="1" applyFont="1" applyFill="1" applyBorder="1" applyAlignment="1">
      <alignment vertical="center" wrapText="1"/>
    </xf>
    <xf numFmtId="0" fontId="2" fillId="2" borderId="1" xfId="275" applyFont="1" applyFill="1" applyBorder="1" applyAlignment="1">
      <alignment vertical="center" wrapText="1"/>
    </xf>
    <xf numFmtId="199" fontId="2" fillId="0" borderId="1" xfId="275" applyNumberFormat="1" applyFont="1" applyBorder="1" applyAlignment="1">
      <alignment vertical="center" wrapText="1"/>
    </xf>
    <xf numFmtId="199" fontId="2" fillId="0" borderId="1" xfId="275" applyNumberFormat="1" applyFont="1" applyFill="1" applyBorder="1" applyAlignment="1">
      <alignment vertical="center" wrapText="1"/>
    </xf>
    <xf numFmtId="199" fontId="2" fillId="0" borderId="2" xfId="275" applyNumberFormat="1" applyFont="1" applyFill="1" applyBorder="1" applyAlignment="1">
      <alignment horizontal="right" vertical="center" wrapText="1"/>
    </xf>
    <xf numFmtId="199" fontId="2" fillId="0" borderId="2" xfId="275" applyNumberFormat="1" applyFont="1" applyFill="1" applyBorder="1" applyAlignment="1">
      <alignment vertical="center" wrapText="1"/>
    </xf>
    <xf numFmtId="3" fontId="2" fillId="0" borderId="0" xfId="275" applyNumberFormat="1" applyFont="1" applyFill="1" applyAlignment="1">
      <alignment vertical="center" wrapText="1"/>
    </xf>
    <xf numFmtId="0" fontId="2" fillId="0" borderId="0" xfId="275" applyNumberFormat="1" applyFont="1" applyFill="1" applyAlignment="1" applyProtection="1">
      <alignment horizontal="left" vertical="center"/>
    </xf>
    <xf numFmtId="0" fontId="4" fillId="0" borderId="0" xfId="275" applyFill="1"/>
    <xf numFmtId="49" fontId="11" fillId="0" borderId="0" xfId="275" applyNumberFormat="1" applyFont="1" applyFill="1" applyAlignment="1" applyProtection="1"/>
    <xf numFmtId="3" fontId="11" fillId="0" borderId="0" xfId="275" applyNumberFormat="1" applyFont="1" applyFill="1" applyAlignment="1" applyProtection="1">
      <alignment horizontal="right" vertical="center"/>
    </xf>
    <xf numFmtId="0" fontId="2" fillId="0" borderId="0" xfId="275" applyNumberFormat="1" applyFont="1" applyFill="1" applyAlignment="1" applyProtection="1"/>
    <xf numFmtId="0" fontId="11" fillId="2" borderId="0" xfId="275" applyFont="1" applyFill="1"/>
    <xf numFmtId="0" fontId="2" fillId="2" borderId="0" xfId="275" applyFont="1" applyFill="1"/>
    <xf numFmtId="0" fontId="2" fillId="0" borderId="0" xfId="1714" applyFont="1"/>
    <xf numFmtId="0" fontId="3" fillId="0" borderId="0" xfId="1714" applyFont="1" applyAlignment="1">
      <alignment horizontal="center"/>
    </xf>
    <xf numFmtId="0" fontId="2" fillId="0" borderId="0" xfId="1714" applyFont="1" applyAlignment="1">
      <alignment vertical="center" wrapText="1"/>
    </xf>
    <xf numFmtId="0" fontId="2" fillId="0" borderId="1" xfId="1714" applyFont="1" applyBorder="1" applyAlignment="1">
      <alignment horizontal="center" vertical="center" wrapText="1"/>
    </xf>
    <xf numFmtId="0" fontId="2" fillId="0" borderId="2" xfId="1714" applyFont="1" applyBorder="1" applyAlignment="1">
      <alignment horizontal="center" vertical="center" wrapText="1"/>
    </xf>
    <xf numFmtId="0" fontId="2" fillId="0" borderId="3" xfId="1714" applyFont="1" applyBorder="1" applyAlignment="1">
      <alignment horizontal="center" vertical="center" wrapText="1"/>
    </xf>
    <xf numFmtId="0" fontId="2" fillId="0" borderId="1" xfId="1714" applyFont="1" applyBorder="1" applyAlignment="1">
      <alignment vertical="center" wrapText="1"/>
    </xf>
    <xf numFmtId="0" fontId="2" fillId="0" borderId="4" xfId="1714" applyFont="1" applyBorder="1" applyAlignment="1">
      <alignment horizontal="center" vertical="center" wrapText="1"/>
    </xf>
    <xf numFmtId="49" fontId="2" fillId="0" borderId="1" xfId="1714" applyNumberFormat="1" applyFont="1" applyFill="1" applyBorder="1" applyAlignment="1">
      <alignment vertical="center"/>
    </xf>
    <xf numFmtId="49" fontId="2" fillId="0" borderId="4" xfId="1714" applyNumberFormat="1" applyFont="1" applyFill="1" applyBorder="1" applyAlignment="1">
      <alignment horizontal="left" vertical="center"/>
    </xf>
    <xf numFmtId="199" fontId="2" fillId="0" borderId="1" xfId="1714" applyNumberFormat="1" applyFont="1" applyFill="1" applyBorder="1" applyAlignment="1">
      <alignment horizontal="right" vertical="center"/>
    </xf>
    <xf numFmtId="0" fontId="2" fillId="0" borderId="0" xfId="1672" applyNumberFormat="1" applyFont="1" applyFill="1" applyAlignment="1">
      <alignment horizontal="right" vertical="center"/>
    </xf>
    <xf numFmtId="0" fontId="2" fillId="0" borderId="0" xfId="1714" applyFont="1" applyAlignment="1">
      <alignment horizontal="right" wrapText="1"/>
    </xf>
    <xf numFmtId="0" fontId="1" fillId="0" borderId="0" xfId="1705" applyAlignment="1">
      <alignment wrapText="1"/>
    </xf>
    <xf numFmtId="0" fontId="3" fillId="0" borderId="0" xfId="1705" applyFont="1" applyAlignment="1">
      <alignment horizontal="center" vertical="center"/>
    </xf>
    <xf numFmtId="0" fontId="2" fillId="0" borderId="0" xfId="1705" applyFont="1" applyAlignment="1">
      <alignment vertical="center"/>
    </xf>
    <xf numFmtId="0" fontId="2" fillId="0" borderId="1" xfId="1705" applyFont="1" applyBorder="1" applyAlignment="1">
      <alignment horizontal="center" vertical="center"/>
    </xf>
    <xf numFmtId="0" fontId="2" fillId="0" borderId="4" xfId="1705" applyFont="1" applyBorder="1" applyAlignment="1">
      <alignment horizontal="center" vertical="center"/>
    </xf>
    <xf numFmtId="0" fontId="2" fillId="0" borderId="9" xfId="1705" applyFont="1" applyBorder="1" applyAlignment="1">
      <alignment horizontal="center" vertical="center"/>
    </xf>
    <xf numFmtId="0" fontId="2" fillId="0" borderId="6" xfId="1705" applyFont="1" applyBorder="1" applyAlignment="1">
      <alignment horizontal="center" vertical="center"/>
    </xf>
    <xf numFmtId="0" fontId="2" fillId="0" borderId="1" xfId="1705" applyFont="1" applyFill="1" applyBorder="1" applyAlignment="1">
      <alignment horizontal="center" vertical="center"/>
    </xf>
    <xf numFmtId="10" fontId="2" fillId="0" borderId="1" xfId="1705" applyNumberFormat="1" applyFont="1" applyFill="1" applyBorder="1" applyAlignment="1">
      <alignment horizontal="right" vertical="center"/>
    </xf>
    <xf numFmtId="4" fontId="13" fillId="0" borderId="1" xfId="1705" applyNumberFormat="1" applyFont="1" applyFill="1" applyBorder="1" applyAlignment="1">
      <alignment vertical="center" wrapText="1"/>
    </xf>
    <xf numFmtId="0" fontId="2" fillId="0" borderId="1" xfId="1705" applyFont="1" applyFill="1" applyBorder="1" applyAlignment="1">
      <alignment vertical="center"/>
    </xf>
    <xf numFmtId="0" fontId="13" fillId="0" borderId="1" xfId="1705" applyFont="1" applyFill="1" applyBorder="1" applyAlignment="1">
      <alignment vertical="center" wrapText="1"/>
    </xf>
    <xf numFmtId="0" fontId="2" fillId="0" borderId="1" xfId="1705" applyNumberFormat="1" applyFont="1" applyFill="1" applyBorder="1" applyAlignment="1">
      <alignment horizontal="left" vertical="center"/>
    </xf>
    <xf numFmtId="49" fontId="1" fillId="0" borderId="0" xfId="1705" applyNumberFormat="1"/>
    <xf numFmtId="0" fontId="2" fillId="0" borderId="0" xfId="1705" applyFont="1" applyAlignment="1">
      <alignment horizontal="left"/>
    </xf>
    <xf numFmtId="0" fontId="2" fillId="0" borderId="0" xfId="1705" applyFont="1" applyAlignment="1">
      <alignment horizontal="right" vertical="center" wrapText="1"/>
    </xf>
    <xf numFmtId="0" fontId="14" fillId="0" borderId="0" xfId="1705" applyFont="1" applyAlignment="1">
      <alignment horizontal="center" vertical="center"/>
    </xf>
    <xf numFmtId="49" fontId="2" fillId="0" borderId="0" xfId="1705" applyNumberFormat="1" applyFont="1" applyAlignment="1">
      <alignment vertical="center"/>
    </xf>
    <xf numFmtId="49" fontId="2" fillId="0" borderId="1" xfId="1705" applyNumberFormat="1" applyFont="1" applyBorder="1" applyAlignment="1">
      <alignment horizontal="center" vertical="center"/>
    </xf>
    <xf numFmtId="0" fontId="2" fillId="0" borderId="1" xfId="1705" applyNumberFormat="1" applyFont="1" applyFill="1" applyBorder="1" applyAlignment="1">
      <alignment vertical="center"/>
    </xf>
    <xf numFmtId="0" fontId="0" fillId="0" borderId="0" xfId="0" applyFill="1">
      <alignment vertical="center"/>
    </xf>
    <xf numFmtId="0" fontId="1" fillId="0" borderId="0" xfId="1530" applyFill="1"/>
    <xf numFmtId="0" fontId="1" fillId="0" borderId="0" xfId="1530"/>
    <xf numFmtId="0" fontId="2" fillId="0" borderId="0" xfId="1530" applyFont="1"/>
    <xf numFmtId="0" fontId="2" fillId="0" borderId="0" xfId="1530" applyFont="1" applyAlignment="1">
      <alignment horizontal="right" vertical="center"/>
    </xf>
    <xf numFmtId="0" fontId="3" fillId="0" borderId="0" xfId="1530" applyFont="1" applyAlignment="1">
      <alignment horizontal="center" vertical="center"/>
    </xf>
    <xf numFmtId="0" fontId="2" fillId="0" borderId="0" xfId="1530" applyFont="1" applyAlignment="1">
      <alignment horizontal="right"/>
    </xf>
    <xf numFmtId="0" fontId="2" fillId="0" borderId="1" xfId="1530" applyFont="1" applyBorder="1" applyAlignment="1">
      <alignment horizontal="center" vertical="center"/>
    </xf>
    <xf numFmtId="0" fontId="2" fillId="0" borderId="4" xfId="1530" applyFont="1" applyBorder="1" applyAlignment="1">
      <alignment horizontal="center" vertical="center"/>
    </xf>
    <xf numFmtId="0" fontId="2" fillId="0" borderId="6" xfId="1530" applyFont="1" applyBorder="1" applyAlignment="1">
      <alignment horizontal="center" vertical="center"/>
    </xf>
    <xf numFmtId="0" fontId="2" fillId="0" borderId="9" xfId="1530" applyFont="1" applyBorder="1" applyAlignment="1">
      <alignment horizontal="center" vertical="center"/>
    </xf>
    <xf numFmtId="0" fontId="2" fillId="0" borderId="1" xfId="1530" applyFont="1" applyBorder="1" applyAlignment="1">
      <alignment horizontal="center" vertical="center" wrapText="1"/>
    </xf>
    <xf numFmtId="199" fontId="2" fillId="0" borderId="1" xfId="1530" applyNumberFormat="1" applyFont="1" applyBorder="1" applyAlignment="1">
      <alignment horizontal="right" vertical="center"/>
    </xf>
    <xf numFmtId="188" fontId="2" fillId="0" borderId="1" xfId="1530" applyNumberFormat="1" applyFont="1" applyFill="1" applyBorder="1" applyAlignment="1">
      <alignment vertical="center"/>
    </xf>
    <xf numFmtId="199" fontId="2" fillId="0" borderId="1" xfId="1530" applyNumberFormat="1" applyFont="1" applyFill="1" applyBorder="1" applyAlignment="1">
      <alignment horizontal="right" vertical="center"/>
    </xf>
    <xf numFmtId="4" fontId="2" fillId="0" borderId="1" xfId="1530" applyNumberFormat="1" applyFont="1" applyFill="1" applyBorder="1" applyAlignment="1">
      <alignment horizontal="right" vertical="center"/>
    </xf>
    <xf numFmtId="0" fontId="2" fillId="0" borderId="0" xfId="1530" applyFont="1" applyFill="1"/>
    <xf numFmtId="0" fontId="2" fillId="0" borderId="1" xfId="1530" applyFont="1" applyFill="1" applyBorder="1"/>
    <xf numFmtId="188" fontId="2" fillId="0" borderId="1" xfId="1530" applyNumberFormat="1" applyFont="1" applyFill="1" applyBorder="1" applyAlignment="1">
      <alignment horizontal="center" vertical="center"/>
    </xf>
  </cellXfs>
  <cellStyles count="2290">
    <cellStyle name="常规" xfId="0" builtinId="0"/>
    <cellStyle name="常规 2 7 2 2 3" xfId="1"/>
    <cellStyle name="_Book1 2 3" xfId="2"/>
    <cellStyle name="Accent6" xfId="3"/>
    <cellStyle name="好_2009年一般性转移支付标准工资_奖励补助测算5.22测试 3 2" xfId="4"/>
    <cellStyle name="Accent4 2" xfId="5"/>
    <cellStyle name="好_高中教师人数（教育厅1.6日提供） 2" xfId="6"/>
    <cellStyle name="好_~5676413 2" xfId="7"/>
    <cellStyle name="货币[0]" xfId="8" builtinId="7"/>
    <cellStyle name="20% - 强调文字颜色 3" xfId="9" builtinId="38"/>
    <cellStyle name="差_2009年一般性转移支付标准工资_奖励补助测算5.23新 3" xfId="10"/>
    <cellStyle name="输入" xfId="11" builtinId="20"/>
    <cellStyle name="40% - Accent2 2 4" xfId="12"/>
    <cellStyle name="货币" xfId="13" builtinId="4"/>
    <cellStyle name="args.style" xfId="14"/>
    <cellStyle name="千位分隔[0]" xfId="15" builtinId="6"/>
    <cellStyle name="Accent2 - 40%" xfId="16"/>
    <cellStyle name="20% - Accent5 2 2 3" xfId="17"/>
    <cellStyle name="_Book1 3 2 2" xfId="18"/>
    <cellStyle name="Input 2" xfId="19"/>
    <cellStyle name="40% - 强调文字颜色 3" xfId="20" builtinId="39"/>
    <cellStyle name="差_2009年一般性转移支付标准工资_奖励补助测算7.25 3 2" xfId="21"/>
    <cellStyle name="差" xfId="22" builtinId="27"/>
    <cellStyle name="千位分隔" xfId="23" builtinId="3"/>
    <cellStyle name="Accent5 - 60% 2 3" xfId="24"/>
    <cellStyle name="60% - 强调文字颜色 3" xfId="25" builtinId="40"/>
    <cellStyle name="Accent2 - 60%" xfId="26"/>
    <cellStyle name="差_业务工作量指标 2 2 2" xfId="27"/>
    <cellStyle name="20% - Accent6 2 2 2 2" xfId="28"/>
    <cellStyle name="超链接" xfId="29" builtinId="8"/>
    <cellStyle name="百分比" xfId="30" builtinId="5"/>
    <cellStyle name="差_地方配套按人均增幅控制8.30xl 2" xfId="31"/>
    <cellStyle name="已访问的超链接" xfId="32" builtinId="9"/>
    <cellStyle name="_ET_STYLE_NoName_00__Sheet3" xfId="33"/>
    <cellStyle name="注释" xfId="34" builtinId="10"/>
    <cellStyle name="Accent5 - 60% 2 2" xfId="35"/>
    <cellStyle name="60% - 强调文字颜色 2" xfId="36" builtinId="36"/>
    <cellStyle name="Accent4 2 3" xfId="37"/>
    <cellStyle name="40% - Accent3 2 2 2 2" xfId="38"/>
    <cellStyle name="好_高中教师人数（教育厅1.6日提供） 2 3" xfId="39"/>
    <cellStyle name="好_~5676413 2 3" xfId="40"/>
    <cellStyle name="标题 4" xfId="41" builtinId="19"/>
    <cellStyle name="常规 6 5" xfId="42"/>
    <cellStyle name="常规 4 2 2 3" xfId="43"/>
    <cellStyle name="警告文本" xfId="44" builtinId="11"/>
    <cellStyle name="常规 2 7 2 4" xfId="45"/>
    <cellStyle name="_Book1 4" xfId="46"/>
    <cellStyle name="标题" xfId="47" builtinId="15"/>
    <cellStyle name="Accent1 - 60% 2 2" xfId="48"/>
    <cellStyle name="解释性文本" xfId="49" builtinId="53"/>
    <cellStyle name="20% - Accent5 2 3" xfId="50"/>
    <cellStyle name="20% - Accent2 2 2 2 2" xfId="51"/>
    <cellStyle name="标题 1" xfId="52" builtinId="16"/>
    <cellStyle name="好_县级公安机关公用经费标准奖励测算方案（定稿）" xfId="53"/>
    <cellStyle name="差_2009年一般性转移支付标准工资_奖励补助测算5.22测试 2 3" xfId="54"/>
    <cellStyle name="40% - Accent1 2 2 2 2" xfId="55"/>
    <cellStyle name="百分比 2 3" xfId="56"/>
    <cellStyle name="_2011年广西城乡风貌改造三期工程综合整治项目进度表6.07" xfId="57"/>
    <cellStyle name="20% - Accent5 2 4" xfId="58"/>
    <cellStyle name="差_0502通海县 2 3" xfId="59"/>
    <cellStyle name="0,0_x000d__x000a_NA_x000d__x000a_" xfId="60"/>
    <cellStyle name="标题 2" xfId="61" builtinId="17"/>
    <cellStyle name="_Book1 2 3 2" xfId="62"/>
    <cellStyle name="Accent6 2" xfId="63"/>
    <cellStyle name="60% - 强调文字颜色 1" xfId="64" builtinId="32"/>
    <cellStyle name="Accent4 2 2" xfId="65"/>
    <cellStyle name="好_2009年一般性转移支付标准工资_奖励补助测算7.25 2 2 2" xfId="66"/>
    <cellStyle name="_20100326高清市院遂宁检察院1080P配置清单26日改" xfId="67"/>
    <cellStyle name="好_高中教师人数（教育厅1.6日提供） 2 2" xfId="68"/>
    <cellStyle name="好_~5676413 2 2" xfId="69"/>
    <cellStyle name="标题 3" xfId="70" builtinId="18"/>
    <cellStyle name="60% - 强调文字颜色 4" xfId="71" builtinId="44"/>
    <cellStyle name="好_奖励补助测算5.22测试 3" xfId="72"/>
    <cellStyle name="差_2009年一般性转移支付标准工资 2" xfId="73"/>
    <cellStyle name="输出" xfId="74" builtinId="21"/>
    <cellStyle name="40% - Accent1 2 2 3" xfId="75"/>
    <cellStyle name="常规 2 7 2 3 2" xfId="76"/>
    <cellStyle name="_Book1 3 2" xfId="77"/>
    <cellStyle name="Input" xfId="78"/>
    <cellStyle name="差_2008云南省分县市中小学教职工统计表（教育厅提供） 2 3" xfId="79"/>
    <cellStyle name="计算" xfId="80" builtinId="22"/>
    <cellStyle name="40% - 强调文字颜色 4 2" xfId="81"/>
    <cellStyle name="检查单元格" xfId="82" builtinId="23"/>
    <cellStyle name="_Book1 2 2 2 2" xfId="83"/>
    <cellStyle name="Accent5 2 2" xfId="84"/>
    <cellStyle name="Accent3 - 20% 2" xfId="85"/>
    <cellStyle name="好_2009年一般性转移支付标准工资_地方配套按人均增幅控制8.30一般预算平均增幅、人均可用财力平均增幅两次控制、社会治安系数调整、案件数调整xl" xfId="86"/>
    <cellStyle name="差_M03 2 2 2" xfId="87"/>
    <cellStyle name="40% - Accent6 2 3" xfId="88"/>
    <cellStyle name="好_00省级(定稿) 2 3" xfId="89"/>
    <cellStyle name="20% - 强调文字颜色 6" xfId="90" builtinId="50"/>
    <cellStyle name="Currency [0]" xfId="91"/>
    <cellStyle name="常规 2 2 2 5" xfId="92"/>
    <cellStyle name="强调文字颜色 2" xfId="93" builtinId="33"/>
    <cellStyle name="常规 6 2 3" xfId="94"/>
    <cellStyle name="Calculation_国有资本经营预算编制报表1（预算单位）" xfId="95"/>
    <cellStyle name="差_530623_2006年县级财政报表附表 4" xfId="96"/>
    <cellStyle name="链接单元格" xfId="97" builtinId="24"/>
    <cellStyle name="差_Book2" xfId="98"/>
    <cellStyle name="汇总" xfId="99" builtinId="25"/>
    <cellStyle name="常规 2 7 2 2 2 2" xfId="100"/>
    <cellStyle name="_Book1 2 2 2" xfId="101"/>
    <cellStyle name="Accent5 2" xfId="102"/>
    <cellStyle name="_Book1 3 3" xfId="103"/>
    <cellStyle name="Accent3 - 20%" xfId="104"/>
    <cellStyle name="差_2009年一般性转移支付标准工资_奖励补助测算7.25 4" xfId="105"/>
    <cellStyle name="好" xfId="106" builtinId="26"/>
    <cellStyle name="Heading 3" xfId="107"/>
    <cellStyle name="20% - Accent3 2" xfId="108"/>
    <cellStyle name="_Book1_5" xfId="109"/>
    <cellStyle name="适中" xfId="110" builtinId="28"/>
    <cellStyle name="40% - Accent6 2 2" xfId="111"/>
    <cellStyle name="好_00省级(定稿) 2 2" xfId="112"/>
    <cellStyle name="20% - 强调文字颜色 5" xfId="113" builtinId="46"/>
    <cellStyle name="常规 2 2 2 4" xfId="114"/>
    <cellStyle name="强调文字颜色 1" xfId="115" builtinId="29"/>
    <cellStyle name="差_教育厅提供义务教育及高中教师人数（2009年1月6日） 3" xfId="116"/>
    <cellStyle name="_ET_STYLE_NoName_00__附件1：基数核对表" xfId="117"/>
    <cellStyle name="20% - 强调文字颜色 1" xfId="118" builtinId="30"/>
    <cellStyle name="Note 2 4" xfId="119"/>
    <cellStyle name="Accent6 - 20% 2 2" xfId="120"/>
    <cellStyle name="40% - 强调文字颜色 1" xfId="121" builtinId="31"/>
    <cellStyle name="20% - 强调文字颜色 2" xfId="122" builtinId="34"/>
    <cellStyle name="Accent6 - 20% 2 3" xfId="123"/>
    <cellStyle name="40% - 强调文字颜色 2" xfId="124" builtinId="35"/>
    <cellStyle name="千位分隔[0] 2" xfId="125"/>
    <cellStyle name="Accent2 - 40% 2" xfId="126"/>
    <cellStyle name="强调文字颜色 3" xfId="127" builtinId="37"/>
    <cellStyle name="千位分隔[0] 3" xfId="128"/>
    <cellStyle name="Accent2 - 40% 3" xfId="129"/>
    <cellStyle name="强调文字颜色 4" xfId="130" builtinId="41"/>
    <cellStyle name="标题 5 3 2" xfId="131"/>
    <cellStyle name="20% - 强调文字颜色 4" xfId="132" builtinId="42"/>
    <cellStyle name="40% - 强调文字颜色 4" xfId="133" builtinId="43"/>
    <cellStyle name="差_三季度－表二 2 2 2" xfId="134"/>
    <cellStyle name="Accent2 - 40% 4" xfId="135"/>
    <cellStyle name="百分比 3 2 3 2" xfId="136"/>
    <cellStyle name="强调文字颜色 5" xfId="137" builtinId="45"/>
    <cellStyle name="40% - 强调文字颜色 5" xfId="138" builtinId="47"/>
    <cellStyle name="Accent3 - 20% 3 2" xfId="139"/>
    <cellStyle name="60% - 强调文字颜色 5" xfId="140" builtinId="48"/>
    <cellStyle name="20% - Accent5_国有资本经营预算编制报表1（预算单位）" xfId="141"/>
    <cellStyle name="强调文字颜色 6" xfId="142" builtinId="49"/>
    <cellStyle name="_弱电系统设备配置报价清单" xfId="143"/>
    <cellStyle name="Heading 3 2" xfId="144"/>
    <cellStyle name="20% - Accent3 2 2" xfId="145"/>
    <cellStyle name="40% - 强调文字颜色 6" xfId="146" builtinId="51"/>
    <cellStyle name="差_2009年一般性转移支付标准工资_奖励补助测算7.25 (version 1) (version 1) 2" xfId="147"/>
    <cellStyle name="60% - 强调文字颜色 6" xfId="148" builtinId="52"/>
    <cellStyle name="好_M01-2(州市补助收入) 2 2" xfId="149"/>
    <cellStyle name="Good 2 2 2" xfId="150"/>
    <cellStyle name="Accent6 - 40% 2 3" xfId="151"/>
    <cellStyle name="常规 2 7 2" xfId="152"/>
    <cellStyle name="_Book1" xfId="153"/>
    <cellStyle name="常规 2 7 2 2" xfId="154"/>
    <cellStyle name="_Book1 2" xfId="155"/>
    <cellStyle name="好_2009年一般性转移支付标准工资_奖励补助测算5.22测试 4" xfId="156"/>
    <cellStyle name="常规 2 7 2 2 2" xfId="157"/>
    <cellStyle name="_Book1 2 2" xfId="158"/>
    <cellStyle name="Accent5" xfId="159"/>
    <cellStyle name="_Book1 2 2 3" xfId="160"/>
    <cellStyle name="差_基础数据分析 2" xfId="161"/>
    <cellStyle name="_Book1 2 4" xfId="162"/>
    <cellStyle name="40% - Accent6 2 2 2 2" xfId="163"/>
    <cellStyle name="常规 2 7 2 3" xfId="164"/>
    <cellStyle name="_Book1 3" xfId="165"/>
    <cellStyle name="_Book1 4 2" xfId="166"/>
    <cellStyle name="Explanatory Text 2 2" xfId="167"/>
    <cellStyle name="好_地方配套按人均增幅控制8.30一般预算平均增幅、人均可用财力平均增幅两次控制、社会治安系数调整、案件数调整xl 2" xfId="168"/>
    <cellStyle name="20% - Accent6_国有资本经营预算编制报表1（预算单位）" xfId="169"/>
    <cellStyle name="_Book1 5" xfId="170"/>
    <cellStyle name="_Book1_1" xfId="171"/>
    <cellStyle name="20% - Accent3 2 4" xfId="172"/>
    <cellStyle name="常规 3 2 3" xfId="173"/>
    <cellStyle name="Accent2 - 20%" xfId="174"/>
    <cellStyle name="_Book1_2" xfId="175"/>
    <cellStyle name="差_2006年在职人员情况 2 2" xfId="176"/>
    <cellStyle name="Heading 1" xfId="177"/>
    <cellStyle name="_Book1_3" xfId="178"/>
    <cellStyle name="差_2006年在职人员情况 2 3" xfId="179"/>
    <cellStyle name="Heading 2" xfId="180"/>
    <cellStyle name="20% - 强调文字颜色 3 2" xfId="181"/>
    <cellStyle name="_Book1_4" xfId="182"/>
    <cellStyle name="_ET_STYLE_NoName_00_" xfId="183"/>
    <cellStyle name="强调 1 4" xfId="184"/>
    <cellStyle name="差_~4190974 3 2" xfId="185"/>
    <cellStyle name="_ET_STYLE_NoName_00__Book1" xfId="186"/>
    <cellStyle name="Accent5 - 60% 3" xfId="187"/>
    <cellStyle name="40% - Accent3 2 2 3" xfId="188"/>
    <cellStyle name="_ET_STYLE_NoName_00__Book1_1" xfId="189"/>
    <cellStyle name="20% - Accent1 2 2" xfId="190"/>
    <cellStyle name="Accent1 - 20% 2 2" xfId="191"/>
    <cellStyle name="Accent5 - 60% 4" xfId="192"/>
    <cellStyle name="Accent5 - 20%" xfId="193"/>
    <cellStyle name="_ET_STYLE_NoName_00__Book1_2" xfId="194"/>
    <cellStyle name="_ET_STYLE_NoName_00__表一：基数核对表" xfId="195"/>
    <cellStyle name="Heading 2 2 3" xfId="196"/>
    <cellStyle name="好_03昭通 2 3" xfId="197"/>
    <cellStyle name="20% - Accent1" xfId="198"/>
    <cellStyle name="Accent1 - 20%" xfId="199"/>
    <cellStyle name="20% - Accent1 2" xfId="200"/>
    <cellStyle name="Accent1 - 20% 2" xfId="201"/>
    <cellStyle name="差_义务教育阶段教职工人数（教育厅提供最终）" xfId="202"/>
    <cellStyle name="Accent5 - 20% 2" xfId="203"/>
    <cellStyle name="差_2009年一般性转移支付标准工资_奖励补助测算5.24冯铸" xfId="204"/>
    <cellStyle name="20% - Accent1 2 2 2" xfId="205"/>
    <cellStyle name="Accent1 - 20% 2 2 2" xfId="206"/>
    <cellStyle name="好_2007年检察院案件数 3" xfId="207"/>
    <cellStyle name="差_义务教育阶段教职工人数（教育厅提供最终） 2" xfId="208"/>
    <cellStyle name="Accent5 - 20% 2 2" xfId="209"/>
    <cellStyle name="差_2009年一般性转移支付标准工资_奖励补助测算5.24冯铸 2" xfId="210"/>
    <cellStyle name="20% - Accent1 2 2 2 2" xfId="211"/>
    <cellStyle name="Accent5 - 20% 3" xfId="212"/>
    <cellStyle name="20% - Accent1 2 2 3" xfId="213"/>
    <cellStyle name="Input 2 2" xfId="214"/>
    <cellStyle name="20% - Accent1 2 3" xfId="215"/>
    <cellStyle name="Accent1 - 20% 2 3" xfId="216"/>
    <cellStyle name="40% - 强调文字颜色 3 2" xfId="217"/>
    <cellStyle name="Input 2 2 2" xfId="218"/>
    <cellStyle name="差_地方配套按人均增幅控制8.30xl 2 3" xfId="219"/>
    <cellStyle name="20% - Accent1 2 3 2" xfId="220"/>
    <cellStyle name="20% - Accent1 2 4" xfId="221"/>
    <cellStyle name="Accent1 - 20% 4" xfId="222"/>
    <cellStyle name="20% - Accent1_国有资本经营预算编制报表1（预算单位）" xfId="223"/>
    <cellStyle name="20% - Accent2" xfId="224"/>
    <cellStyle name="20% - Accent2 2" xfId="225"/>
    <cellStyle name="20% - Accent2 2 2" xfId="226"/>
    <cellStyle name="20% - Accent2 2 2 2" xfId="227"/>
    <cellStyle name="Dollar (zero dec)" xfId="228"/>
    <cellStyle name="20% - Accent2 2 2 3" xfId="229"/>
    <cellStyle name="20% - Accent2 2 3" xfId="230"/>
    <cellStyle name="差_530623_2006年县级财政报表附表" xfId="231"/>
    <cellStyle name="Check Cell 2 3" xfId="232"/>
    <cellStyle name="Calculation" xfId="233"/>
    <cellStyle name="Accent3 - 40% 4" xfId="234"/>
    <cellStyle name="好_0502通海县 4" xfId="235"/>
    <cellStyle name="20% - Accent2 2 3 2" xfId="236"/>
    <cellStyle name="60% - Accent2 2" xfId="237"/>
    <cellStyle name="Title 2 2" xfId="238"/>
    <cellStyle name="20% - Accent2 2 4" xfId="239"/>
    <cellStyle name="Heading 4" xfId="240"/>
    <cellStyle name="콤마 [0]_BOILER-CO1" xfId="241"/>
    <cellStyle name="Accent6 2 2" xfId="242"/>
    <cellStyle name="60% - 强调文字颜色 1 2" xfId="243"/>
    <cellStyle name="Accent4 2 2 2" xfId="244"/>
    <cellStyle name="20% - Accent2_国有资本经营预算编制报表1（预算单位）" xfId="245"/>
    <cellStyle name="20% - Accent3" xfId="246"/>
    <cellStyle name="常规 2 10 3 5" xfId="247"/>
    <cellStyle name="Heading 3 2 2" xfId="248"/>
    <cellStyle name="好_下半年禁毒办案经费分配2544.3万元" xfId="249"/>
    <cellStyle name="40% - 强调文字颜色 6 2" xfId="250"/>
    <cellStyle name="20% - Accent3 2 2 2" xfId="251"/>
    <cellStyle name="常规 2 10 3 5 2" xfId="252"/>
    <cellStyle name="Heading 3 2 2 2" xfId="253"/>
    <cellStyle name="20% - Accent3 2 2 2 2" xfId="254"/>
    <cellStyle name="常规 2 10 3 6" xfId="255"/>
    <cellStyle name="Heading 3 2 3" xfId="256"/>
    <cellStyle name="千位分隔[0] 2 2 2" xfId="257"/>
    <cellStyle name="常规 2 8 4 2" xfId="258"/>
    <cellStyle name="Accent2 - 40% 2 2 2" xfId="259"/>
    <cellStyle name="好_业务工作量指标 3" xfId="260"/>
    <cellStyle name="40% - Accent4_国有资本经营预算编制报表1（预算单位）" xfId="261"/>
    <cellStyle name="20% - Accent3 2 2 3" xfId="262"/>
    <cellStyle name="常规 2 20 2" xfId="263"/>
    <cellStyle name="常规 2 15 2" xfId="264"/>
    <cellStyle name="20% - Accent3 2 3" xfId="265"/>
    <cellStyle name="Currency1" xfId="266"/>
    <cellStyle name="40% - Accent3 2 3" xfId="267"/>
    <cellStyle name="20% - Accent3 2 3 2" xfId="268"/>
    <cellStyle name="20% - Accent3_国有资本经营预算编制报表1（预算单位）" xfId="269"/>
    <cellStyle name="Accent6 - 60% 3 2" xfId="270"/>
    <cellStyle name="40% - Accent6 2 2 3" xfId="271"/>
    <cellStyle name="20% - Accent5 2" xfId="272"/>
    <cellStyle name="Accent6 - 60% 2" xfId="273"/>
    <cellStyle name="20% - Accent4" xfId="274"/>
    <cellStyle name="常规 4" xfId="275"/>
    <cellStyle name="Accent6_公安安全支出补充表5.14" xfId="276"/>
    <cellStyle name="Accent6 - 60% 2 2" xfId="277"/>
    <cellStyle name="20% - Accent4 2" xfId="278"/>
    <cellStyle name="Accent6 - 60% 2 2 2" xfId="279"/>
    <cellStyle name="Check Cell_国有资本经营预算编制报表1（预算单位）" xfId="280"/>
    <cellStyle name="20% - Accent4 2 2" xfId="281"/>
    <cellStyle name="20% - Accent4 2 2 2" xfId="282"/>
    <cellStyle name="20% - Accent4 2 4" xfId="283"/>
    <cellStyle name="20% - Accent4 2 2 2 2" xfId="284"/>
    <cellStyle name="20% - Accent4 2 2 3" xfId="285"/>
    <cellStyle name="20% - Accent4 2 3" xfId="286"/>
    <cellStyle name="20% - Accent4 2 3 2" xfId="287"/>
    <cellStyle name="差_M01-2(州市补助收入) 2 2 2" xfId="288"/>
    <cellStyle name="20% - Accent4_国有资本经营预算编制报表1（预算单位）" xfId="289"/>
    <cellStyle name="好_高中教师人数（教育厅1.6日提供） 3 2" xfId="290"/>
    <cellStyle name="好_~5676413 3 2" xfId="291"/>
    <cellStyle name="Accent6 - 60% 3" xfId="292"/>
    <cellStyle name="差_2007年检察院案件数 2 2 2" xfId="293"/>
    <cellStyle name="Accent3 2 2 2" xfId="294"/>
    <cellStyle name="20% - Accent5" xfId="295"/>
    <cellStyle name="20% - Accent5 2 2" xfId="296"/>
    <cellStyle name="20% - Accent5 2 2 2" xfId="297"/>
    <cellStyle name="Good_国有资本经营预算编制报表1（预算单位）" xfId="298"/>
    <cellStyle name="差_业务工作量指标 2 3" xfId="299"/>
    <cellStyle name="20% - Accent6 2 2 3" xfId="300"/>
    <cellStyle name="20% - Accent5 2 2 2 2" xfId="301"/>
    <cellStyle name="20% - Accent5 2 3 2" xfId="302"/>
    <cellStyle name="差_2009年一般性转移支付标准工资_地方配套按人均增幅控制8.30一般预算平均增幅、人均可用财力平均增幅两次控制、社会治安系数调整、案件数调整xl 2 2" xfId="303"/>
    <cellStyle name="Accent6 - 60% 4" xfId="304"/>
    <cellStyle name="20% - Accent6" xfId="305"/>
    <cellStyle name="差_业务工作量指标" xfId="306"/>
    <cellStyle name="20% - Accent6 2" xfId="307"/>
    <cellStyle name="Heading 4_国有资本经营预算编制报表1（预算单位）" xfId="308"/>
    <cellStyle name="差_业务工作量指标 2" xfId="309"/>
    <cellStyle name="20% - Accent6 2 2" xfId="310"/>
    <cellStyle name="差_业务工作量指标 2 2" xfId="311"/>
    <cellStyle name="差_县级公安机关公用经费标准奖励测算方案（定稿） 4" xfId="312"/>
    <cellStyle name="20% - Accent6 2 2 2" xfId="313"/>
    <cellStyle name="Calculation 2" xfId="314"/>
    <cellStyle name="差_业务工作量指标 3" xfId="315"/>
    <cellStyle name="差_530623_2006年县级财政报表附表 2" xfId="316"/>
    <cellStyle name="no dec" xfId="317"/>
    <cellStyle name="20% - Accent6 2 3" xfId="318"/>
    <cellStyle name="Calculation 2 2" xfId="319"/>
    <cellStyle name="60% - Accent5_国有资本经营预算编制报表1（预算单位）" xfId="320"/>
    <cellStyle name="差_业务工作量指标 3 2" xfId="321"/>
    <cellStyle name="差_530623_2006年县级财政报表附表 2 2" xfId="322"/>
    <cellStyle name="20% - Accent6 2 3 2" xfId="323"/>
    <cellStyle name="差_业务工作量指标 4" xfId="324"/>
    <cellStyle name="差_530623_2006年县级财政报表附表 3" xfId="325"/>
    <cellStyle name="20% - Accent6 2 4" xfId="326"/>
    <cellStyle name="Accent1 2 3" xfId="327"/>
    <cellStyle name="20% - 强调文字颜色 1 2" xfId="328"/>
    <cellStyle name="20% - 强调文字颜色 2 2" xfId="329"/>
    <cellStyle name="20% - 强调文字颜色 4 2" xfId="330"/>
    <cellStyle name="差_11大理 4" xfId="331"/>
    <cellStyle name="40% - Accent6 2 2 2" xfId="332"/>
    <cellStyle name="好_00省级(定稿) 2 2 2" xfId="333"/>
    <cellStyle name="20% - 强调文字颜色 5 2" xfId="334"/>
    <cellStyle name="好_2009年一般性转移支付标准工资_地方配套按人均增幅控制8.30一般预算平均增幅、人均可用财力平均增幅两次控制、社会治安系数调整、案件数调整xl 2" xfId="335"/>
    <cellStyle name="40% - Accent6 2 3 2" xfId="336"/>
    <cellStyle name="好_2007年人员分部门统计表 4" xfId="337"/>
    <cellStyle name="20% - 强调文字颜色 6 2" xfId="338"/>
    <cellStyle name="40% - Accent5_国有资本经营预算编制报表1（预算单位）" xfId="339"/>
    <cellStyle name="好_汇总-县级财政报表附表 2" xfId="340"/>
    <cellStyle name="40% - Accent1" xfId="341"/>
    <cellStyle name="好_汇总-县级财政报表附表 2 2" xfId="342"/>
    <cellStyle name="好_2009年一般性转移支付标准工资_地方配套按人均增幅控制8.31（调整结案率后）xl 2 3" xfId="343"/>
    <cellStyle name="40% - Accent1 2" xfId="344"/>
    <cellStyle name="好_汇总-县级财政报表附表 2 2 2" xfId="345"/>
    <cellStyle name="40% - Accent1 2 2" xfId="346"/>
    <cellStyle name="差_检验表（调整后）" xfId="347"/>
    <cellStyle name="40% - Accent1 2 2 2" xfId="348"/>
    <cellStyle name="40% - Accent1 2 3" xfId="349"/>
    <cellStyle name="Accent3 - 40% 2 3" xfId="350"/>
    <cellStyle name="好_奖励补助测算7.25 (version 1) (version 1) 3 2" xfId="351"/>
    <cellStyle name="6mal" xfId="352"/>
    <cellStyle name="40% - Accent1 2 3 2" xfId="353"/>
    <cellStyle name="40% - Accent1 2 4" xfId="354"/>
    <cellStyle name="Calculation 2 2 2" xfId="355"/>
    <cellStyle name="差_530623_2006年县级财政报表附表 2 2 2" xfId="356"/>
    <cellStyle name="40% - Accent1_国有资本经营预算编制报表1（预算单位）" xfId="357"/>
    <cellStyle name="好_汇总-县级财政报表附表 3" xfId="358"/>
    <cellStyle name="40% - Accent2" xfId="359"/>
    <cellStyle name="好_汇总-县级财政报表附表 3 2" xfId="360"/>
    <cellStyle name="40% - Accent2 2" xfId="361"/>
    <cellStyle name="Accent3 - 20% 2 3" xfId="362"/>
    <cellStyle name="40% - Accent2 2 2" xfId="363"/>
    <cellStyle name="40% - Accent2 2 2 2" xfId="364"/>
    <cellStyle name="40% - Accent2 2 2 2 2" xfId="365"/>
    <cellStyle name="Accent6 - 20% 3 2" xfId="366"/>
    <cellStyle name="40% - Accent2 2 2 3" xfId="367"/>
    <cellStyle name="好_云南省2008年中小学教职工情况（教育厅提供20090101加工整理） 2 2 2" xfId="368"/>
    <cellStyle name="好_03昭通 3 2" xfId="369"/>
    <cellStyle name="差_2009年一般性转移支付标准工资_奖励补助测算5.23新 2" xfId="370"/>
    <cellStyle name="40% - Accent2 2 3" xfId="371"/>
    <cellStyle name="差_2009年一般性转移支付标准工资_奖励补助测算5.23新 2 2" xfId="372"/>
    <cellStyle name="40% - Accent2 2 3 2" xfId="373"/>
    <cellStyle name="好_2007年人员分部门统计表 2 3" xfId="374"/>
    <cellStyle name="40% - Accent2_国有资本经营预算编制报表1（预算单位）" xfId="375"/>
    <cellStyle name="好_汇总-县级财政报表附表 4" xfId="376"/>
    <cellStyle name="40% - Accent3" xfId="377"/>
    <cellStyle name="40% - Accent3 2" xfId="378"/>
    <cellStyle name="Accent5 - 60%" xfId="379"/>
    <cellStyle name="40% - Accent3 2 2" xfId="380"/>
    <cellStyle name="Accent5 - 60% 2" xfId="381"/>
    <cellStyle name="40% - Accent3 2 2 2" xfId="382"/>
    <cellStyle name="好_2009年一般性转移支付标准工资_~4190974 2 3" xfId="383"/>
    <cellStyle name="Accent3 - 60% 2 3" xfId="384"/>
    <cellStyle name="40% - Accent3 2 3 2" xfId="385"/>
    <cellStyle name="常规 2 10 2" xfId="386"/>
    <cellStyle name="40% - Accent3 2 4" xfId="387"/>
    <cellStyle name="e鯪9Y_x000b_" xfId="388"/>
    <cellStyle name="Accent6 - 20% 3" xfId="389"/>
    <cellStyle name="好_2009年一般性转移支付标准工资_地方配套按人均增幅控制8.30一般预算平均增幅、人均可用财力平均增幅两次控制、社会治安系数调整、案件数调整xl 2 2" xfId="390"/>
    <cellStyle name="40% - Accent3_国有资本经营预算编制报表1（预算单位）" xfId="391"/>
    <cellStyle name="Normal - Style1" xfId="392"/>
    <cellStyle name="40% - Accent4" xfId="393"/>
    <cellStyle name="40% - Accent4 2" xfId="394"/>
    <cellStyle name="40% - Accent4 2 2" xfId="395"/>
    <cellStyle name="40% - Accent4 2 2 2" xfId="396"/>
    <cellStyle name="40% - Accent4 2 2 2 2" xfId="397"/>
    <cellStyle name="Accent6 - 40% 3 2" xfId="398"/>
    <cellStyle name="40% - Accent4 2 2 3" xfId="399"/>
    <cellStyle name="40% - Accent4 2 3" xfId="400"/>
    <cellStyle name="Linked Cell_国有资本经营预算编制报表1（预算单位）" xfId="401"/>
    <cellStyle name="40% - Accent4 2 3 2" xfId="402"/>
    <cellStyle name="60% - Accent1" xfId="403"/>
    <cellStyle name="差_地方配套按人均增幅控制8.30一般预算平均增幅、人均可用财力平均增幅两次控制、社会治安系数调整、案件数调整xl 3" xfId="404"/>
    <cellStyle name="差_Book1_1 2 3" xfId="405"/>
    <cellStyle name="Accent2 2 2 2" xfId="406"/>
    <cellStyle name="40% - Accent4 2 4" xfId="407"/>
    <cellStyle name="60% - Accent6 2" xfId="408"/>
    <cellStyle name="警告文本 2" xfId="409"/>
    <cellStyle name="40% - Accent5" xfId="410"/>
    <cellStyle name="Accent4 - 20% 2 3" xfId="411"/>
    <cellStyle name="40% - Accent5 2" xfId="412"/>
    <cellStyle name="好_不用软件计算9.1不考虑经费管理评价xl 2 2" xfId="413"/>
    <cellStyle name="Accent3_公安安全支出补充表5.14" xfId="414"/>
    <cellStyle name="40% - Accent5 2 2" xfId="415"/>
    <cellStyle name="Moneda [0]_96 Risk" xfId="416"/>
    <cellStyle name="40% - Accent5 2 2 2" xfId="417"/>
    <cellStyle name="差_奖励补助测算5.24冯铸 2 3" xfId="418"/>
    <cellStyle name="40% - Accent5 2 2 2 2" xfId="419"/>
    <cellStyle name="40% - Accent5 2 2 3" xfId="420"/>
    <cellStyle name="40% - Accent5 2 3" xfId="421"/>
    <cellStyle name="40% - Accent5 2 3 2" xfId="422"/>
    <cellStyle name="40% - Accent5 2 4" xfId="423"/>
    <cellStyle name="好_奖励补助测算7.23 3 2" xfId="424"/>
    <cellStyle name="40% - Accent6" xfId="425"/>
    <cellStyle name="差_1003牟定县 3" xfId="426"/>
    <cellStyle name="60% - Accent1 2 3" xfId="427"/>
    <cellStyle name="强调 2 2 3" xfId="428"/>
    <cellStyle name="40% - Accent6 2" xfId="429"/>
    <cellStyle name="40% - Accent6 2 4" xfId="430"/>
    <cellStyle name="Heading 4 2 2 2" xfId="431"/>
    <cellStyle name="40% - Accent6_国有资本经营预算编制报表1（预算单位）" xfId="432"/>
    <cellStyle name="Accent6 - 20% 2 2 2" xfId="433"/>
    <cellStyle name="40% - 强调文字颜色 1 2" xfId="434"/>
    <cellStyle name="40% - 强调文字颜色 2 2" xfId="435"/>
    <cellStyle name="好_2006年分析表" xfId="436"/>
    <cellStyle name="40% - 强调文字颜色 5 2" xfId="437"/>
    <cellStyle name="Accent4 - 20% 3" xfId="438"/>
    <cellStyle name="差_1003牟定县" xfId="439"/>
    <cellStyle name="60% - Accent1 2" xfId="440"/>
    <cellStyle name="常规 7" xfId="441"/>
    <cellStyle name="Accent4 - 20% 3 2" xfId="442"/>
    <cellStyle name="差_1003牟定县 2" xfId="443"/>
    <cellStyle name="60% - Accent1 2 2" xfId="444"/>
    <cellStyle name="差_1003牟定县 2 2" xfId="445"/>
    <cellStyle name="60% - Accent1 2 2 2" xfId="446"/>
    <cellStyle name="60% - Accent1_国有资本经营预算编制报表1（预算单位）" xfId="447"/>
    <cellStyle name="60% - Accent2" xfId="448"/>
    <cellStyle name="60% - Accent2 2 2" xfId="449"/>
    <cellStyle name="60% - Accent2 2 2 2" xfId="450"/>
    <cellStyle name="差_教育厅提供义务教育及高中教师人数（2009年1月6日） 2 2 2" xfId="451"/>
    <cellStyle name="60% - Accent2 2 3" xfId="452"/>
    <cellStyle name="60% - Accent2_国有资本经营预算编制报表1（预算单位）" xfId="453"/>
    <cellStyle name="60% - Accent3" xfId="454"/>
    <cellStyle name="差_00省级(打印) 2 2 2" xfId="455"/>
    <cellStyle name="差_~5676413 2 2" xfId="456"/>
    <cellStyle name="Bad" xfId="457"/>
    <cellStyle name="60% - Accent3 2" xfId="458"/>
    <cellStyle name="差_义务教育阶段教职工人数（教育厅提供最终） 4" xfId="459"/>
    <cellStyle name="差_~5676413 2 2 2" xfId="460"/>
    <cellStyle name="Bad 2" xfId="461"/>
    <cellStyle name="差_财政供养人员 3" xfId="462"/>
    <cellStyle name="60% - Accent3 2 2" xfId="463"/>
    <cellStyle name="差_下半年禁吸戒毒经费1000万元 2 3" xfId="464"/>
    <cellStyle name="Bad 2 2" xfId="465"/>
    <cellStyle name="差_财政供养人员 3 2" xfId="466"/>
    <cellStyle name="60% - Accent3 2 2 2" xfId="467"/>
    <cellStyle name="差_财政供养人员 4" xfId="468"/>
    <cellStyle name="60% - Accent3 2 3" xfId="469"/>
    <cellStyle name="差_05玉溪 2 2" xfId="470"/>
    <cellStyle name="Accent5 - 40% 4" xfId="471"/>
    <cellStyle name="Accent2 - 60% 2 3" xfId="472"/>
    <cellStyle name="60% - Accent3_国有资本经营预算编制报表1（预算单位）" xfId="473"/>
    <cellStyle name="per.style" xfId="474"/>
    <cellStyle name="60% - Accent4" xfId="475"/>
    <cellStyle name="60% - Accent4 2" xfId="476"/>
    <cellStyle name="好_检验表（调整后）" xfId="477"/>
    <cellStyle name="60% - Accent4 2 2" xfId="478"/>
    <cellStyle name="60% - Accent4 2 2 2" xfId="479"/>
    <cellStyle name="60% - Accent4 2 3" xfId="480"/>
    <cellStyle name="60% - Accent4_国有资本经营预算编制报表1（预算单位）" xfId="481"/>
    <cellStyle name="常规 2 9 4" xfId="482"/>
    <cellStyle name="差_云南农村义务教育统计表" xfId="483"/>
    <cellStyle name="Accent2 - 40% 3 2" xfId="484"/>
    <cellStyle name="强调文字颜色 4 2" xfId="485"/>
    <cellStyle name="60% - Accent5" xfId="486"/>
    <cellStyle name="Heading 4 2 3" xfId="487"/>
    <cellStyle name="60% - Accent5 2" xfId="488"/>
    <cellStyle name="60% - Accent5 2 2" xfId="489"/>
    <cellStyle name="60% - Accent5 2 2 2" xfId="490"/>
    <cellStyle name="60% - Accent5 2 3" xfId="491"/>
    <cellStyle name="Heading 2 2" xfId="492"/>
    <cellStyle name="Explanatory Text_国有资本经营预算编制报表1（预算单位）" xfId="493"/>
    <cellStyle name="差_云南省2008年转移支付测算——州市本级考核部分及政策性测算 4" xfId="494"/>
    <cellStyle name="Accent2 2 2" xfId="495"/>
    <cellStyle name="60% - Accent6" xfId="496"/>
    <cellStyle name="Norma,_laroux_4_营业在建 (2)_E21" xfId="497"/>
    <cellStyle name="60% - Accent6 2 2" xfId="498"/>
    <cellStyle name="60% - Accent6 2 2 2" xfId="499"/>
    <cellStyle name="60% - Accent6 2 3" xfId="500"/>
    <cellStyle name="Bad 2 3" xfId="501"/>
    <cellStyle name="60% - Accent6_国有资本经营预算编制报表1（预算单位）" xfId="502"/>
    <cellStyle name="Accent6 - 60% 2 3" xfId="503"/>
    <cellStyle name="Accent5 - 60% 2 2 2" xfId="504"/>
    <cellStyle name="60% - 强调文字颜色 2 2" xfId="505"/>
    <cellStyle name="60% - 强调文字颜色 3 2" xfId="506"/>
    <cellStyle name="好_2009年一般性转移支付标准工资_地方配套按人均增幅控制8.30一般预算平均增幅、人均可用财力平均增幅两次控制、社会治安系数调整、案件数调整xl 4" xfId="507"/>
    <cellStyle name="60% - 强调文字颜色 4 2" xfId="508"/>
    <cellStyle name="60% - 强调文字颜色 5 2" xfId="509"/>
    <cellStyle name="差_2009年一般性转移支付标准工资_奖励补助测算7.25 (version 1) (version 1) 2 2" xfId="510"/>
    <cellStyle name="60% - 强调文字颜色 6 2" xfId="511"/>
    <cellStyle name="常规 10 6" xfId="512"/>
    <cellStyle name="Accent1" xfId="513"/>
    <cellStyle name="Accent1 - 20% 3" xfId="514"/>
    <cellStyle name="Accent1 - 20% 3 2" xfId="515"/>
    <cellStyle name="差_2006年基础数据" xfId="516"/>
    <cellStyle name="Accent1 - 40%" xfId="517"/>
    <cellStyle name="差_2006年基础数据 2" xfId="518"/>
    <cellStyle name="Accent1 - 40% 2" xfId="519"/>
    <cellStyle name="差_2006年基础数据 2 2" xfId="520"/>
    <cellStyle name="Accent1 - 40% 2 2" xfId="521"/>
    <cellStyle name="差_基础数据分析" xfId="522"/>
    <cellStyle name="差_2009年一般性转移支付标准工资_奖励补助测算7.23 4" xfId="523"/>
    <cellStyle name="差_2006年基础数据 2 2 2" xfId="524"/>
    <cellStyle name="Accent1 - 40% 2 2 2" xfId="525"/>
    <cellStyle name="差_2006年基础数据 2 3" xfId="526"/>
    <cellStyle name="Accent1 - 40% 2 3" xfId="527"/>
    <cellStyle name="差_2006年基础数据 3" xfId="528"/>
    <cellStyle name="Accent1 - 40% 3" xfId="529"/>
    <cellStyle name="差_2006年基础数据 3 2" xfId="530"/>
    <cellStyle name="差_~4190974 2 3" xfId="531"/>
    <cellStyle name="Accent1 - 40% 3 2" xfId="532"/>
    <cellStyle name="差_2006年基础数据 4" xfId="533"/>
    <cellStyle name="Accent1 - 40% 4" xfId="534"/>
    <cellStyle name="Accent1 - 60%" xfId="535"/>
    <cellStyle name="Accent3 - 20% 4" xfId="536"/>
    <cellStyle name="Accent1 - 60% 2" xfId="537"/>
    <cellStyle name="差_2007年检察院案件数 4" xfId="538"/>
    <cellStyle name="Accent1 - 60% 2 2 2" xfId="539"/>
    <cellStyle name="Accent1 - 60% 2 3" xfId="540"/>
    <cellStyle name="Accent1 - 60% 3" xfId="541"/>
    <cellStyle name="好_2009年一般性转移支付标准工资_~4190974 3" xfId="542"/>
    <cellStyle name="Accent1 - 60% 3 2" xfId="543"/>
    <cellStyle name="Accent3 - 60% 3" xfId="544"/>
    <cellStyle name="Accent1 - 60% 4" xfId="545"/>
    <cellStyle name="Accent1 2" xfId="546"/>
    <cellStyle name="Accent1 2 2" xfId="547"/>
    <cellStyle name="Accent1 2 2 2" xfId="548"/>
    <cellStyle name="Accent1_公安安全支出补充表5.14" xfId="549"/>
    <cellStyle name="常规 10 7" xfId="550"/>
    <cellStyle name="Accent2" xfId="551"/>
    <cellStyle name="常规 3 2 3 2" xfId="552"/>
    <cellStyle name="Accent2 - 20% 2" xfId="553"/>
    <cellStyle name="百分比 2 2 4" xfId="554"/>
    <cellStyle name="Accent2 - 20% 2 2" xfId="555"/>
    <cellStyle name="Accent2 - 20% 2 2 2" xfId="556"/>
    <cellStyle name="Accent2 - 20% 2 3" xfId="557"/>
    <cellStyle name="常规 2 12 2" xfId="558"/>
    <cellStyle name="Accent2 - 20% 3" xfId="559"/>
    <cellStyle name="Accent2 - 20% 3 2" xfId="560"/>
    <cellStyle name="Accent2 - 20% 4" xfId="561"/>
    <cellStyle name="千位分隔[0] 2 2" xfId="562"/>
    <cellStyle name="常规 2 8 4" xfId="563"/>
    <cellStyle name="Accent2 - 40% 2 2" xfId="564"/>
    <cellStyle name="千位分隔[0] 2 3" xfId="565"/>
    <cellStyle name="常规 2 8 5" xfId="566"/>
    <cellStyle name="Accent2 - 40% 2 3" xfId="567"/>
    <cellStyle name="Accent4 - 20% 4" xfId="568"/>
    <cellStyle name="Accent2 - 60% 2" xfId="569"/>
    <cellStyle name="好_1003牟定县 4" xfId="570"/>
    <cellStyle name="Accent5 - 40% 3" xfId="571"/>
    <cellStyle name="Accent2 - 60% 2 2" xfId="572"/>
    <cellStyle name="Accent5 - 40% 3 2" xfId="573"/>
    <cellStyle name="Accent2 - 60% 2 2 2" xfId="574"/>
    <cellStyle name="Accent2 - 60% 3" xfId="575"/>
    <cellStyle name="Accent2 - 60% 3 2" xfId="576"/>
    <cellStyle name="Accent2 - 60% 4" xfId="577"/>
    <cellStyle name="Accent2 2" xfId="578"/>
    <cellStyle name="好_M01-2(州市补助收入) 2" xfId="579"/>
    <cellStyle name="Good 2 2" xfId="580"/>
    <cellStyle name="Accent2 2 3" xfId="581"/>
    <cellStyle name="差_云南省2008年中小学教职工情况（教育厅提供20090101加工整理） 2 2 2" xfId="582"/>
    <cellStyle name="Accent2_公安安全支出补充表5.14" xfId="583"/>
    <cellStyle name="好_2009年一般性转移支付标准工资_奖励补助测算5.22测试 2" xfId="584"/>
    <cellStyle name="常规 10 8" xfId="585"/>
    <cellStyle name="差_2007年检察院案件数" xfId="586"/>
    <cellStyle name="Accent3" xfId="587"/>
    <cellStyle name="Accent5 2 2 2" xfId="588"/>
    <cellStyle name="Accent3 - 20% 2 2" xfId="589"/>
    <cellStyle name="Accent3 - 20% 2 2 2" xfId="590"/>
    <cellStyle name="Accent5 2 3" xfId="591"/>
    <cellStyle name="Accent3 - 20% 3" xfId="592"/>
    <cellStyle name="Accent3 - 40%" xfId="593"/>
    <cellStyle name="Accent3 - 40% 2" xfId="594"/>
    <cellStyle name="Heading 3_国有资本经营预算编制报表1（预算单位）" xfId="595"/>
    <cellStyle name="Accent3 - 40% 2 2" xfId="596"/>
    <cellStyle name="Accent3 - 40% 2 2 2" xfId="597"/>
    <cellStyle name="差_奖励补助测算7.25 (version 1) (version 1) 2 2 2" xfId="598"/>
    <cellStyle name="Check Cell 2 2" xfId="599"/>
    <cellStyle name="好_132A26F7DD34447BAC25A6E26033E49C_c 2" xfId="600"/>
    <cellStyle name="差_地方配套按人均增幅控制8.31（调整结案率后）xl 4" xfId="601"/>
    <cellStyle name="捠壿 [0.00]_Region Orders (2)" xfId="602"/>
    <cellStyle name="Accent4 - 60%" xfId="603"/>
    <cellStyle name="Accent3 - 40% 3" xfId="604"/>
    <cellStyle name="Accent6 - 20% 4" xfId="605"/>
    <cellStyle name="Check Cell 2 2 2" xfId="606"/>
    <cellStyle name="Accent4 - 60% 2" xfId="607"/>
    <cellStyle name="好_M03 4" xfId="608"/>
    <cellStyle name="Accent3 - 40% 3 2" xfId="609"/>
    <cellStyle name="好_2009年一般性转移支付标准工资_~4190974" xfId="610"/>
    <cellStyle name="Accent3 - 60%" xfId="611"/>
    <cellStyle name="Accent5 - 20% 4" xfId="612"/>
    <cellStyle name="好_2009年一般性转移支付标准工资_~4190974 2" xfId="613"/>
    <cellStyle name="Accent3 - 60% 2" xfId="614"/>
    <cellStyle name="好_2009年一般性转移支付标准工资_~4190974 2 2" xfId="615"/>
    <cellStyle name="Accent3 - 60% 2 2" xfId="616"/>
    <cellStyle name="好_2009年一般性转移支付标准工资_~4190974 2 2 2" xfId="617"/>
    <cellStyle name="百分比 3 4" xfId="618"/>
    <cellStyle name="Accent3 - 60% 2 2 2" xfId="619"/>
    <cellStyle name="好_2009年一般性转移支付标准工资_~4190974 3 2" xfId="620"/>
    <cellStyle name="Accent3 - 60% 3 2" xfId="621"/>
    <cellStyle name="好_2009年一般性转移支付标准工资_~4190974 4" xfId="622"/>
    <cellStyle name="Accent3 - 60% 4" xfId="623"/>
    <cellStyle name="好_2009年一般性转移支付标准工资_奖励补助测算5.22测试 2 2" xfId="624"/>
    <cellStyle name="差_2007年检察院案件数 2" xfId="625"/>
    <cellStyle name="Accent3 2" xfId="626"/>
    <cellStyle name="통화_BOILER-CO1" xfId="627"/>
    <cellStyle name="comma zerodec" xfId="628"/>
    <cellStyle name="好_2009年一般性转移支付标准工资_奖励补助测算5.22测试 2 2 2" xfId="629"/>
    <cellStyle name="差_2007年检察院案件数 2 2" xfId="630"/>
    <cellStyle name="Accent3 2 2" xfId="631"/>
    <cellStyle name="差_财政供养人员 2 2" xfId="632"/>
    <cellStyle name="差_2007年检察院案件数 2 3" xfId="633"/>
    <cellStyle name="Accent3 2 3" xfId="634"/>
    <cellStyle name="好_2009年一般性转移支付标准工资_奖励补助测算5.22测试 3" xfId="635"/>
    <cellStyle name="常规 10 9" xfId="636"/>
    <cellStyle name="Accent4" xfId="637"/>
    <cellStyle name="Heading 2_国有资本经营预算编制报表1（预算单位）" xfId="638"/>
    <cellStyle name="差_2009年一般性转移支付标准工资_奖励补助测算5.22测试 2 2 2" xfId="639"/>
    <cellStyle name="Accent4 - 20%" xfId="640"/>
    <cellStyle name="Accent4 - 20% 2" xfId="641"/>
    <cellStyle name="Accent4 - 20% 2 2" xfId="642"/>
    <cellStyle name="Accent4 - 20% 2 2 2" xfId="643"/>
    <cellStyle name="Accent4 - 40%" xfId="644"/>
    <cellStyle name="差_00省级(打印) 3 2" xfId="645"/>
    <cellStyle name="Accent6 - 40%" xfId="646"/>
    <cellStyle name="Accent4 - 40% 2" xfId="647"/>
    <cellStyle name="Accent6 - 40% 2" xfId="648"/>
    <cellStyle name="差_Book1_1 3" xfId="649"/>
    <cellStyle name="Accent4 - 40% 2 2" xfId="650"/>
    <cellStyle name="Accent6 - 40% 2 2" xfId="651"/>
    <cellStyle name="差_Book1_1 3 2" xfId="652"/>
    <cellStyle name="Accent4 - 40% 2 2 2" xfId="653"/>
    <cellStyle name="Accent6 - 40% 3" xfId="654"/>
    <cellStyle name="差_Book1_1 4" xfId="655"/>
    <cellStyle name="Accent4 - 40% 2 3" xfId="656"/>
    <cellStyle name="Accent4 - 40% 3" xfId="657"/>
    <cellStyle name="千位分隔 2 5" xfId="658"/>
    <cellStyle name="好_2009年一般性转移支付标准工资_不用软件计算9.1不考虑经费管理评价xl 3" xfId="659"/>
    <cellStyle name="Accent4 - 40% 3 2" xfId="660"/>
    <cellStyle name="Accent4 - 40% 4" xfId="661"/>
    <cellStyle name="Accent4 - 60% 2 2" xfId="662"/>
    <cellStyle name="Accent4 - 60% 2 2 2" xfId="663"/>
    <cellStyle name="Accent4 - 60% 2 3" xfId="664"/>
    <cellStyle name="PSSpacer" xfId="665"/>
    <cellStyle name="Accent4 - 60% 3" xfId="666"/>
    <cellStyle name="Accent4 - 60% 3 2" xfId="667"/>
    <cellStyle name="Explanatory Text 2 2 2" xfId="668"/>
    <cellStyle name="Accent4 - 60% 4" xfId="669"/>
    <cellStyle name="Header1" xfId="670"/>
    <cellStyle name="Accent4_公安安全支出补充表5.14" xfId="671"/>
    <cellStyle name="好_2007年检察院案件数 3 2" xfId="672"/>
    <cellStyle name="差_义务教育阶段教职工人数（教育厅提供最终） 2 2" xfId="673"/>
    <cellStyle name="Accent5 - 20% 2 2 2" xfId="674"/>
    <cellStyle name="好_2007年检察院案件数 4" xfId="675"/>
    <cellStyle name="常规 11 2" xfId="676"/>
    <cellStyle name="差_义务教育阶段教职工人数（教育厅提供最终） 3" xfId="677"/>
    <cellStyle name="Accent5 - 20% 2 3" xfId="678"/>
    <cellStyle name="Accent5 - 20% 3 2" xfId="679"/>
    <cellStyle name="Accent5 - 40%" xfId="680"/>
    <cellStyle name="好_1003牟定县 3" xfId="681"/>
    <cellStyle name="Accent5 - 40% 2" xfId="682"/>
    <cellStyle name="好_1003牟定县 3 2" xfId="683"/>
    <cellStyle name="Accent5 - 40% 2 2" xfId="684"/>
    <cellStyle name="HEADING1" xfId="685"/>
    <cellStyle name="Accent5 - 40% 2 2 2" xfId="686"/>
    <cellStyle name="好_2009年一般性转移支付标准工资_奖励补助测算5.23新 2" xfId="687"/>
    <cellStyle name="Accent5 - 40% 2 3" xfId="688"/>
    <cellStyle name="HEADING2" xfId="689"/>
    <cellStyle name="Accent5 - 60% 3 2" xfId="690"/>
    <cellStyle name="Accent5_公安安全支出补充表5.14" xfId="691"/>
    <cellStyle name="好_M01-2(州市补助收入) 3 2" xfId="692"/>
    <cellStyle name="Accent6 - 20%" xfId="693"/>
    <cellStyle name="Accent6 - 20% 2" xfId="694"/>
    <cellStyle name="Accent6 - 40% 2 2 2" xfId="695"/>
    <cellStyle name="Accent6 - 40% 4" xfId="696"/>
    <cellStyle name="Accent6 - 60%" xfId="697"/>
    <cellStyle name="Heading 4 2" xfId="698"/>
    <cellStyle name="Accent6 2 2 2" xfId="699"/>
    <cellStyle name="Accent6 2 3" xfId="700"/>
    <cellStyle name="Bad 2 2 2" xfId="701"/>
    <cellStyle name="常规 2 10 4" xfId="702"/>
    <cellStyle name="Bad_国有资本经营预算编制报表1（预算单位）" xfId="703"/>
    <cellStyle name="Warning Text 2 2" xfId="704"/>
    <cellStyle name="Calc Currency (0)" xfId="705"/>
    <cellStyle name="Calculation 2 3" xfId="706"/>
    <cellStyle name="差_奖励补助测算7.25 (version 1) (version 1) 2" xfId="707"/>
    <cellStyle name="Check Cell" xfId="708"/>
    <cellStyle name="差_奖励补助测算7.25 (version 1) (version 1) 2 2" xfId="709"/>
    <cellStyle name="Check Cell 2" xfId="710"/>
    <cellStyle name="Comma [0]" xfId="711"/>
    <cellStyle name="常规 2 4 3 2 2" xfId="712"/>
    <cellStyle name="差_00省级(打印) 4" xfId="713"/>
    <cellStyle name="Comma_!!!GO" xfId="714"/>
    <cellStyle name="Currency_!!!GO" xfId="715"/>
    <cellStyle name="好_业务工作量指标 2 3" xfId="716"/>
    <cellStyle name="Date" xfId="717"/>
    <cellStyle name="Explanatory Text" xfId="718"/>
    <cellStyle name="Heading 1 2 3" xfId="719"/>
    <cellStyle name="Explanatory Text 2" xfId="720"/>
    <cellStyle name="Explanatory Text 2 3" xfId="721"/>
    <cellStyle name="Fixed" xfId="722"/>
    <cellStyle name="好_Book1_1 2" xfId="723"/>
    <cellStyle name="gcd" xfId="724"/>
    <cellStyle name="常规 10" xfId="725"/>
    <cellStyle name="Good" xfId="726"/>
    <cellStyle name="好_M01-2(州市补助收入)" xfId="727"/>
    <cellStyle name="常规 10 2" xfId="728"/>
    <cellStyle name="Good 2" xfId="729"/>
    <cellStyle name="好_M01-2(州市补助收入) 3" xfId="730"/>
    <cellStyle name="Good 2 3" xfId="731"/>
    <cellStyle name="Grey" xfId="732"/>
    <cellStyle name="Header2" xfId="733"/>
    <cellStyle name="差_2006年在职人员情况 2 2 2" xfId="734"/>
    <cellStyle name="Heading 1 2" xfId="735"/>
    <cellStyle name="Heading 1 2 2" xfId="736"/>
    <cellStyle name="差_丽江汇总" xfId="737"/>
    <cellStyle name="Heading 1 2 2 2" xfId="738"/>
    <cellStyle name="Heading 1_国有资本经营预算编制报表1（预算单位）" xfId="739"/>
    <cellStyle name="Heading 2 2 2" xfId="740"/>
    <cellStyle name="Heading 2 2 2 2" xfId="741"/>
    <cellStyle name="Heading 4 2 2" xfId="742"/>
    <cellStyle name="千位分隔 2 4" xfId="743"/>
    <cellStyle name="好_2009年一般性转移支付标准工资_不用软件计算9.1不考虑经费管理评价xl 2" xfId="744"/>
    <cellStyle name="Input [yellow]" xfId="745"/>
    <cellStyle name="Input 2 3" xfId="746"/>
    <cellStyle name="Input Cells" xfId="747"/>
    <cellStyle name="百分比 4 4" xfId="748"/>
    <cellStyle name="Input_国有资本经营预算编制报表1（预算单位）" xfId="749"/>
    <cellStyle name="归盒啦_95" xfId="750"/>
    <cellStyle name="Linked Cell" xfId="751"/>
    <cellStyle name="Linked Cell 2" xfId="752"/>
    <cellStyle name="Linked Cell 2 2" xfId="753"/>
    <cellStyle name="Linked Cell 2 2 2" xfId="754"/>
    <cellStyle name="Linked Cell 2 3" xfId="755"/>
    <cellStyle name="Linked Cells" xfId="756"/>
    <cellStyle name="Millares [0]_96 Risk" xfId="757"/>
    <cellStyle name="常规 2 2 2 2" xfId="758"/>
    <cellStyle name="Millares_96 Risk" xfId="759"/>
    <cellStyle name="千位分隔 2 3 2" xfId="760"/>
    <cellStyle name="Milliers [0]_!!!GO" xfId="761"/>
    <cellStyle name="Milliers_!!!GO" xfId="762"/>
    <cellStyle name="Moneda_96 Risk" xfId="763"/>
    <cellStyle name="Mon閠aire [0]_!!!GO" xfId="764"/>
    <cellStyle name="Mon閠aire_!!!GO" xfId="765"/>
    <cellStyle name="Neutral" xfId="766"/>
    <cellStyle name="常规 2 10 3 7" xfId="767"/>
    <cellStyle name="Neutral 2" xfId="768"/>
    <cellStyle name="常规 2 10 3 7 2" xfId="769"/>
    <cellStyle name="Neutral 2 2" xfId="770"/>
    <cellStyle name="Neutral 2 2 2" xfId="771"/>
    <cellStyle name="Neutral 2 3" xfId="772"/>
    <cellStyle name="Neutral_国有资本经营预算编制报表1（预算单位）" xfId="773"/>
    <cellStyle name="New Times Roman" xfId="774"/>
    <cellStyle name="好_历年教师人数" xfId="775"/>
    <cellStyle name="Normal_!!!GO" xfId="776"/>
    <cellStyle name="Note" xfId="777"/>
    <cellStyle name="Pourcentage_pldt" xfId="778"/>
    <cellStyle name="Note 2" xfId="779"/>
    <cellStyle name="Note 2 2" xfId="780"/>
    <cellStyle name="好_00省级(打印) 4" xfId="781"/>
    <cellStyle name="Note 2 2 2" xfId="782"/>
    <cellStyle name="Note 2 2 2 2" xfId="783"/>
    <cellStyle name="Note 2 2 3" xfId="784"/>
    <cellStyle name="好_指标四 2 2 2" xfId="785"/>
    <cellStyle name="Note 2 3" xfId="786"/>
    <cellStyle name="Note 2 3 2" xfId="787"/>
    <cellStyle name="Output" xfId="788"/>
    <cellStyle name="Output 2" xfId="789"/>
    <cellStyle name="常规 14" xfId="790"/>
    <cellStyle name="Output 2 2" xfId="791"/>
    <cellStyle name="常规 14 2" xfId="792"/>
    <cellStyle name="Output 2 2 2" xfId="793"/>
    <cellStyle name="Output 2 3" xfId="794"/>
    <cellStyle name="Output_国有资本经营预算编制报表1（预算单位）" xfId="795"/>
    <cellStyle name="Percent [2]" xfId="796"/>
    <cellStyle name="Percent_!!!GO" xfId="797"/>
    <cellStyle name="差_11大理 2 3" xfId="798"/>
    <cellStyle name="PSChar" xfId="799"/>
    <cellStyle name="PSDate" xfId="800"/>
    <cellStyle name="PSDec" xfId="801"/>
    <cellStyle name="PSHeading" xfId="802"/>
    <cellStyle name="PSInt" xfId="803"/>
    <cellStyle name="差_2008年县级公安保障标准落实奖励经费分配测算" xfId="804"/>
    <cellStyle name="RowLevel_0" xfId="805"/>
    <cellStyle name="sstot" xfId="806"/>
    <cellStyle name="Standard_AREAS" xfId="807"/>
    <cellStyle name="好_检验表" xfId="808"/>
    <cellStyle name="t" xfId="809"/>
    <cellStyle name="常规 2 3 4" xfId="810"/>
    <cellStyle name="t_HVAC Equipment (3)" xfId="811"/>
    <cellStyle name="Title" xfId="812"/>
    <cellStyle name="Title 2" xfId="813"/>
    <cellStyle name="Title 2 2 2" xfId="814"/>
    <cellStyle name="Title 2 3" xfId="815"/>
    <cellStyle name="Title_国有资本经营预算编制报表1（预算单位）" xfId="816"/>
    <cellStyle name="Total" xfId="817"/>
    <cellStyle name="Warning Text" xfId="818"/>
    <cellStyle name="差_M01-2(州市补助收入) 2 3" xfId="819"/>
    <cellStyle name="Warning Text 2" xfId="820"/>
    <cellStyle name="Warning Text 2 2 2" xfId="821"/>
    <cellStyle name="好_2007年检察院案件数 2 2" xfId="822"/>
    <cellStyle name="Warning Text 2 3" xfId="823"/>
    <cellStyle name="Warning Text_国有资本经营预算编制报表1（预算单位）" xfId="824"/>
    <cellStyle name="常规 2 5 2 2 3" xfId="825"/>
    <cellStyle name="百分比 2" xfId="826"/>
    <cellStyle name="百分比 2 2" xfId="827"/>
    <cellStyle name="百分比 2 2 2" xfId="828"/>
    <cellStyle name="百分比 2 2 2 2" xfId="829"/>
    <cellStyle name="百分比 2 2 2 2 2" xfId="830"/>
    <cellStyle name="强调 2 2" xfId="831"/>
    <cellStyle name="差_地方配套按人均增幅控制8.30一般预算平均增幅、人均可用财力平均增幅两次控制、社会治安系数调整、案件数调整xl 2 2 2" xfId="832"/>
    <cellStyle name="百分比 2 2 2 3" xfId="833"/>
    <cellStyle name="百分比 2 2 3" xfId="834"/>
    <cellStyle name="百分比 2 2 3 2" xfId="835"/>
    <cellStyle name="百分比 2 3 2" xfId="836"/>
    <cellStyle name="百分比 2 3 2 2" xfId="837"/>
    <cellStyle name="百分比 2 3 3" xfId="838"/>
    <cellStyle name="百分比 2 4" xfId="839"/>
    <cellStyle name="百分比 2 4 2" xfId="840"/>
    <cellStyle name="百分比 2 5" xfId="841"/>
    <cellStyle name="百分比 3" xfId="842"/>
    <cellStyle name="百分比 3 2" xfId="843"/>
    <cellStyle name="百分比 3 2 2" xfId="844"/>
    <cellStyle name="差_2007年人员分部门统计表 3" xfId="845"/>
    <cellStyle name="百分比 3 2 2 2" xfId="846"/>
    <cellStyle name="差_2007年人员分部门统计表 3 2" xfId="847"/>
    <cellStyle name="百分比 3 2 2 2 2" xfId="848"/>
    <cellStyle name="差_2007年人员分部门统计表 4" xfId="849"/>
    <cellStyle name="百分比 3 2 2 3" xfId="850"/>
    <cellStyle name="百分比 3 2 3" xfId="851"/>
    <cellStyle name="百分比 3 2 4" xfId="852"/>
    <cellStyle name="百分比 3 3" xfId="853"/>
    <cellStyle name="好_2009年一般性转移支付标准工资_奖励补助测算7.25 (version 1) (version 1)" xfId="854"/>
    <cellStyle name="百分比 3 3 2" xfId="855"/>
    <cellStyle name="好_2009年一般性转移支付标准工资_奖励补助测算7.25 (version 1) (version 1) 2" xfId="856"/>
    <cellStyle name="百分比 3 3 2 2" xfId="857"/>
    <cellStyle name="好_奖励补助测算7.25 (version 1) (version 1) 2" xfId="858"/>
    <cellStyle name="百分比 3 3 3" xfId="859"/>
    <cellStyle name="百分比 3 4 2" xfId="860"/>
    <cellStyle name="百分比 3 5" xfId="861"/>
    <cellStyle name="百分比 4" xfId="862"/>
    <cellStyle name="常规 2 2 6" xfId="863"/>
    <cellStyle name="百分比 4 2" xfId="864"/>
    <cellStyle name="好_地方配套按人均增幅控制8.31（调整结案率后）xl 3" xfId="865"/>
    <cellStyle name="常规 2 2 6 2" xfId="866"/>
    <cellStyle name="差_Book1 3" xfId="867"/>
    <cellStyle name="百分比 4 2 2" xfId="868"/>
    <cellStyle name="好_地方配套按人均增幅控制8.31（调整结案率后）xl 3 2" xfId="869"/>
    <cellStyle name="常规 2 10 7" xfId="870"/>
    <cellStyle name="差_Book1 3 2" xfId="871"/>
    <cellStyle name="百分比 4 2 2 2" xfId="872"/>
    <cellStyle name="常规 2 10 7 2" xfId="873"/>
    <cellStyle name="百分比 4 2 2 2 2" xfId="874"/>
    <cellStyle name="小数" xfId="875"/>
    <cellStyle name="常规 2 10 8" xfId="876"/>
    <cellStyle name="百分比 4 2 2 3" xfId="877"/>
    <cellStyle name="好_地方配套按人均增幅控制8.31（调整结案率后）xl 4" xfId="878"/>
    <cellStyle name="差_Book1 4" xfId="879"/>
    <cellStyle name="百分比 4 2 3" xfId="880"/>
    <cellStyle name="好_5334_2006年迪庆县级财政报表附表 2 3" xfId="881"/>
    <cellStyle name="百分比 4 2 3 2" xfId="882"/>
    <cellStyle name="百分比 4 2 4" xfId="883"/>
    <cellStyle name="常规 2 2 7" xfId="884"/>
    <cellStyle name="百分比 4 3" xfId="885"/>
    <cellStyle name="差_Book2 3" xfId="886"/>
    <cellStyle name="百分比 4 3 2" xfId="887"/>
    <cellStyle name="差_Book2 3 2" xfId="888"/>
    <cellStyle name="百分比 4 3 2 2" xfId="889"/>
    <cellStyle name="差_Book2 4" xfId="890"/>
    <cellStyle name="百分比 4 3 3" xfId="891"/>
    <cellStyle name="差_2006年全省财力计算表（中央、决算）" xfId="892"/>
    <cellStyle name="百分比 4 4 2" xfId="893"/>
    <cellStyle name="百分比 4 5" xfId="894"/>
    <cellStyle name="数字 2 3" xfId="895"/>
    <cellStyle name="捠壿_Region Orders (2)" xfId="896"/>
    <cellStyle name="编号" xfId="897"/>
    <cellStyle name="标题 1 2" xfId="898"/>
    <cellStyle name="标题 2 2" xfId="899"/>
    <cellStyle name="好_高中教师人数（教育厅1.6日提供） 2 2 2" xfId="900"/>
    <cellStyle name="好_~5676413 2 2 2" xfId="901"/>
    <cellStyle name="标题 3 2" xfId="902"/>
    <cellStyle name="千位分隔 3" xfId="903"/>
    <cellStyle name="标题 4 2" xfId="904"/>
    <cellStyle name="好_第一部分：综合全" xfId="905"/>
    <cellStyle name="标题 5" xfId="906"/>
    <cellStyle name="标题 5 2" xfId="907"/>
    <cellStyle name="标题 5 2 2" xfId="908"/>
    <cellStyle name="常规 2 3 5" xfId="909"/>
    <cellStyle name="标题 5 2 2 2" xfId="910"/>
    <cellStyle name="标题 5 2 3" xfId="911"/>
    <cellStyle name="标题 5 3" xfId="912"/>
    <cellStyle name="标题 5 4" xfId="913"/>
    <cellStyle name="好_00省级(打印)" xfId="914"/>
    <cellStyle name="差_奖励补助测算7.25 2 2" xfId="915"/>
    <cellStyle name="标题1" xfId="916"/>
    <cellStyle name="表标题" xfId="917"/>
    <cellStyle name="表标题 2" xfId="918"/>
    <cellStyle name="好_地方配套按人均增幅控制8.30xl 3" xfId="919"/>
    <cellStyle name="差_教育厅提供义务教育及高中教师人数（2009年1月6日）" xfId="920"/>
    <cellStyle name="表标题 2 2" xfId="921"/>
    <cellStyle name="好_地方配套按人均增幅控制8.30xl 3 2" xfId="922"/>
    <cellStyle name="差_教育厅提供义务教育及高中教师人数（2009年1月6日） 2" xfId="923"/>
    <cellStyle name="表标题 2 2 2" xfId="924"/>
    <cellStyle name="好_地方配套按人均增幅控制8.30xl 4" xfId="925"/>
    <cellStyle name="表标题 2 3" xfId="926"/>
    <cellStyle name="表标题 3" xfId="927"/>
    <cellStyle name="千位分隔 3 2 2 3" xfId="928"/>
    <cellStyle name="表标题 3 2" xfId="929"/>
    <cellStyle name="表标题 4" xfId="930"/>
    <cellStyle name="部门" xfId="931"/>
    <cellStyle name="差 2" xfId="932"/>
    <cellStyle name="好_业务工作量指标 2 2" xfId="933"/>
    <cellStyle name="差_~4190974" xfId="934"/>
    <cellStyle name="好_业务工作量指标 2 2 2" xfId="935"/>
    <cellStyle name="差_~4190974 2" xfId="936"/>
    <cellStyle name="差_~4190974 2 2" xfId="937"/>
    <cellStyle name="差_~4190974 2 2 2" xfId="938"/>
    <cellStyle name="差_~4190974 3" xfId="939"/>
    <cellStyle name="差_~4190974 4" xfId="940"/>
    <cellStyle name="好_M01-2(州市补助收入) 4" xfId="941"/>
    <cellStyle name="差_00省级(打印) 2" xfId="942"/>
    <cellStyle name="差_~5676413" xfId="943"/>
    <cellStyle name="差_00省级(打印) 2 2" xfId="944"/>
    <cellStyle name="差_~5676413 2" xfId="945"/>
    <cellStyle name="差_~5676413 2 3" xfId="946"/>
    <cellStyle name="差_00省级(打印) 2 3" xfId="947"/>
    <cellStyle name="差_~5676413 3" xfId="948"/>
    <cellStyle name="差_~5676413 3 2" xfId="949"/>
    <cellStyle name="差_~5676413 4" xfId="950"/>
    <cellStyle name="差_00省级(打印)" xfId="951"/>
    <cellStyle name="差_00省级(打印) 3" xfId="952"/>
    <cellStyle name="差_00省级(定稿)" xfId="953"/>
    <cellStyle name="好_2007年政法部门业务指标 3" xfId="954"/>
    <cellStyle name="差_00省级(定稿) 2" xfId="955"/>
    <cellStyle name="好_2007年政法部门业务指标 3 2" xfId="956"/>
    <cellStyle name="差_00省级(定稿) 2 2" xfId="957"/>
    <cellStyle name="好_2009年一般性转移支付标准工资_地方配套按人均增幅控制8.31（调整结案率后）xl 3" xfId="958"/>
    <cellStyle name="差_00省级(定稿) 2 2 2" xfId="959"/>
    <cellStyle name="差_00省级(定稿) 2 3" xfId="960"/>
    <cellStyle name="强调 1 2 2" xfId="961"/>
    <cellStyle name="好_2007年政法部门业务指标 4" xfId="962"/>
    <cellStyle name="差_00省级(定稿) 3" xfId="963"/>
    <cellStyle name="强调 1 2 2 2" xfId="964"/>
    <cellStyle name="差_00省级(定稿) 3 2" xfId="965"/>
    <cellStyle name="强调 1 2 3" xfId="966"/>
    <cellStyle name="好_奖励补助测算7.23 2 2 2" xfId="967"/>
    <cellStyle name="差_00省级(定稿) 4" xfId="968"/>
    <cellStyle name="差_03昭通" xfId="969"/>
    <cellStyle name="差_03昭通 2" xfId="970"/>
    <cellStyle name="差_03昭通 2 2" xfId="971"/>
    <cellStyle name="好_2、土地面积、人口、粮食产量基本情况" xfId="972"/>
    <cellStyle name="差_03昭通 2 2 2" xfId="973"/>
    <cellStyle name="差_03昭通 2 3" xfId="974"/>
    <cellStyle name="常规 2 2 4 2" xfId="975"/>
    <cellStyle name="差_03昭通 3" xfId="976"/>
    <cellStyle name="常规 2 2 4 2 2" xfId="977"/>
    <cellStyle name="差_03昭通 3 2" xfId="978"/>
    <cellStyle name="常规 2 2 4 3" xfId="979"/>
    <cellStyle name="差_03昭通 4" xfId="980"/>
    <cellStyle name="差_0502通海县" xfId="981"/>
    <cellStyle name="差_0502通海县 2" xfId="982"/>
    <cellStyle name="差_0502通海县 2 2" xfId="983"/>
    <cellStyle name="差_0502通海县 2 2 2" xfId="984"/>
    <cellStyle name="差_0502通海县 3" xfId="985"/>
    <cellStyle name="差_0502通海县 3 2" xfId="986"/>
    <cellStyle name="差_0502通海县 4" xfId="987"/>
    <cellStyle name="差_05玉溪" xfId="988"/>
    <cellStyle name="표준_0N-HANDLING " xfId="989"/>
    <cellStyle name="差_05玉溪 2" xfId="990"/>
    <cellStyle name="差_05玉溪 2 2 2" xfId="991"/>
    <cellStyle name="差_05玉溪 2 3" xfId="992"/>
    <cellStyle name="差_05玉溪 3" xfId="993"/>
    <cellStyle name="差_05玉溪 3 2" xfId="994"/>
    <cellStyle name="差_05玉溪 4" xfId="995"/>
    <cellStyle name="差_0605石屏县" xfId="996"/>
    <cellStyle name="差_0605石屏县 2" xfId="997"/>
    <cellStyle name="差_0605石屏县 2 2" xfId="998"/>
    <cellStyle name="差_5334_2006年迪庆县级财政报表附表" xfId="999"/>
    <cellStyle name="差_0605石屏县 2 2 2" xfId="1000"/>
    <cellStyle name="好_06544D6AC6C34935B3F0F2962E8986A5 2" xfId="1001"/>
    <cellStyle name="差_0605石屏县 2 3" xfId="1002"/>
    <cellStyle name="差_云南省2008年转移支付测算——州市本级考核部分及政策性测算" xfId="1003"/>
    <cellStyle name="差_0605石屏县 3" xfId="1004"/>
    <cellStyle name="差_云南省2008年转移支付测算——州市本级考核部分及政策性测算 2" xfId="1005"/>
    <cellStyle name="差_0605石屏县 3 2" xfId="1006"/>
    <cellStyle name="差_0605石屏县 4" xfId="1007"/>
    <cellStyle name="差_06544D6AC6C34935B3F0F2962E8986A5" xfId="1008"/>
    <cellStyle name="差_06544D6AC6C34935B3F0F2962E8986A5 2" xfId="1009"/>
    <cellStyle name="差_06B2B68693B94C51BEFB8C2821FBDCAE_c" xfId="1010"/>
    <cellStyle name="差_06B2B68693B94C51BEFB8C2821FBDCAE_c 2" xfId="1011"/>
    <cellStyle name="差_1003牟定县 2 2 2" xfId="1012"/>
    <cellStyle name="差_1003牟定县 2 3" xfId="1013"/>
    <cellStyle name="差_1003牟定县 3 2" xfId="1014"/>
    <cellStyle name="差_1003牟定县 4" xfId="1015"/>
    <cellStyle name="差_1110洱源县" xfId="1016"/>
    <cellStyle name="差_1110洱源县 2" xfId="1017"/>
    <cellStyle name="差_1110洱源县 2 2" xfId="1018"/>
    <cellStyle name="差_历年教师人数" xfId="1019"/>
    <cellStyle name="差_1110洱源县 2 2 2" xfId="1020"/>
    <cellStyle name="差_1110洱源县 2 3" xfId="1021"/>
    <cellStyle name="差_A426B27925684093B009CAC20FF19EF3_c 2" xfId="1022"/>
    <cellStyle name="差_1110洱源县 3" xfId="1023"/>
    <cellStyle name="差_1110洱源县 3 2" xfId="1024"/>
    <cellStyle name="好_530623_2006年县级财政报表附表 2 2 2" xfId="1025"/>
    <cellStyle name="差_1110洱源县 4" xfId="1026"/>
    <cellStyle name="好_1110洱源县 2 2" xfId="1027"/>
    <cellStyle name="差_11FBAECC21B44AB381CAD25299165218_c" xfId="1028"/>
    <cellStyle name="好_1110洱源县 2 2 2" xfId="1029"/>
    <cellStyle name="差_11FBAECC21B44AB381CAD25299165218_c 2" xfId="1030"/>
    <cellStyle name="差_11大理" xfId="1031"/>
    <cellStyle name="差_11大理 2" xfId="1032"/>
    <cellStyle name="差_11大理 2 2" xfId="1033"/>
    <cellStyle name="差_11大理 2 2 2" xfId="1034"/>
    <cellStyle name="差_11大理 3" xfId="1035"/>
    <cellStyle name="差_11大理 3 2" xfId="1036"/>
    <cellStyle name="差_132A26F7DD34447BAC25A6E26033E49C_c" xfId="1037"/>
    <cellStyle name="差_132A26F7DD34447BAC25A6E26033E49C_c 2" xfId="1038"/>
    <cellStyle name="差_2、土地面积、人口、粮食产量基本情况" xfId="1039"/>
    <cellStyle name="好_指标四 3" xfId="1040"/>
    <cellStyle name="差_2、土地面积、人口、粮食产量基本情况 2" xfId="1041"/>
    <cellStyle name="好_指标四 3 2" xfId="1042"/>
    <cellStyle name="差_2、土地面积、人口、粮食产量基本情况 2 2" xfId="1043"/>
    <cellStyle name="差_2、土地面积、人口、粮食产量基本情况 2 2 2" xfId="1044"/>
    <cellStyle name="差_2、土地面积、人口、粮食产量基本情况 2 3" xfId="1045"/>
    <cellStyle name="钎霖_4岿角利" xfId="1046"/>
    <cellStyle name="好_指标四 4" xfId="1047"/>
    <cellStyle name="差_2、土地面积、人口、粮食产量基本情况 3" xfId="1048"/>
    <cellStyle name="差_2、土地面积、人口、粮食产量基本情况 3 2" xfId="1049"/>
    <cellStyle name="差_2、土地面积、人口、粮食产量基本情况 4" xfId="1050"/>
    <cellStyle name="差_2009年一般性转移支付标准工资_~4190974 3 2" xfId="1051"/>
    <cellStyle name="差_2006年分析表" xfId="1052"/>
    <cellStyle name="差_2006年全省财力计算表（中央、决算） 2" xfId="1053"/>
    <cellStyle name="差_云南农村义务教育统计表 3" xfId="1054"/>
    <cellStyle name="差_2006年全省财力计算表（中央、决算） 2 2" xfId="1055"/>
    <cellStyle name="差_云南农村义务教育统计表 3 2" xfId="1056"/>
    <cellStyle name="差_2006年全省财力计算表（中央、决算） 2 2 2" xfId="1057"/>
    <cellStyle name="差_云南农村义务教育统计表 4" xfId="1058"/>
    <cellStyle name="差_2006年全省财力计算表（中央、决算） 2 3" xfId="1059"/>
    <cellStyle name="差_2006年全省财力计算表（中央、决算） 3" xfId="1060"/>
    <cellStyle name="差_2006年全省财力计算表（中央、决算） 3 2" xfId="1061"/>
    <cellStyle name="差_2006年全省财力计算表（中央、决算） 4" xfId="1062"/>
    <cellStyle name="差_2006年水利统计指标统计表" xfId="1063"/>
    <cellStyle name="差_2006年水利统计指标统计表 2" xfId="1064"/>
    <cellStyle name="差_2006年水利统计指标统计表 2 2" xfId="1065"/>
    <cellStyle name="差_2006年水利统计指标统计表 2 2 2" xfId="1066"/>
    <cellStyle name="差_2006年水利统计指标统计表 2 3" xfId="1067"/>
    <cellStyle name="差_2006年水利统计指标统计表 3" xfId="1068"/>
    <cellStyle name="差_2006年水利统计指标统计表 3 2" xfId="1069"/>
    <cellStyle name="差_2006年水利统计指标统计表 4" xfId="1070"/>
    <cellStyle name="差_2006年在职人员情况" xfId="1071"/>
    <cellStyle name="差_2006年在职人员情况 2" xfId="1072"/>
    <cellStyle name="差_2006年在职人员情况 3" xfId="1073"/>
    <cellStyle name="差_2006年在职人员情况 3 2" xfId="1074"/>
    <cellStyle name="差_2006年在职人员情况 4" xfId="1075"/>
    <cellStyle name="好_A22569180391442CBB6EA5F90672F36B_c 2" xfId="1076"/>
    <cellStyle name="好_2009年一般性转移支付标准工资_奖励补助测算5.22测试 2 3" xfId="1077"/>
    <cellStyle name="差_2007年检察院案件数 3" xfId="1078"/>
    <cellStyle name="差_2007年检察院案件数 3 2" xfId="1079"/>
    <cellStyle name="差_2007年可用财力" xfId="1080"/>
    <cellStyle name="差_2007年人员分部门统计表" xfId="1081"/>
    <cellStyle name="差_2007年人员分部门统计表 2" xfId="1082"/>
    <cellStyle name="差_2007年人员分部门统计表 2 2" xfId="1083"/>
    <cellStyle name="差_2007年人员分部门统计表 2 2 2" xfId="1084"/>
    <cellStyle name="差_2007年人员分部门统计表 2 3" xfId="1085"/>
    <cellStyle name="差_教师绩效工资测算表（离退休按各地上报数测算）2009年1月1日" xfId="1086"/>
    <cellStyle name="差_奖励补助测算5.22测试 4" xfId="1087"/>
    <cellStyle name="差_2007年政法部门业务指标" xfId="1088"/>
    <cellStyle name="差_2007年政法部门业务指标 2" xfId="1089"/>
    <cellStyle name="差_2007年政法部门业务指标 2 2" xfId="1090"/>
    <cellStyle name="差_2007年政法部门业务指标 2 2 2" xfId="1091"/>
    <cellStyle name="差_2007年政法部门业务指标 2 3" xfId="1092"/>
    <cellStyle name="差_2007年政法部门业务指标 3" xfId="1093"/>
    <cellStyle name="差_2007年政法部门业务指标 3 2" xfId="1094"/>
    <cellStyle name="差_2007年政法部门业务指标 4" xfId="1095"/>
    <cellStyle name="差_2008云南省分县市中小学教职工统计表（教育厅提供）" xfId="1096"/>
    <cellStyle name="差_2008云南省分县市中小学教职工统计表（教育厅提供） 2" xfId="1097"/>
    <cellStyle name="差_2008云南省分县市中小学教职工统计表（教育厅提供） 2 2" xfId="1098"/>
    <cellStyle name="差_2008云南省分县市中小学教职工统计表（教育厅提供） 2 2 2" xfId="1099"/>
    <cellStyle name="差_2008云南省分县市中小学教职工统计表（教育厅提供） 3" xfId="1100"/>
    <cellStyle name="差_2008云南省分县市中小学教职工统计表（教育厅提供） 3 2" xfId="1101"/>
    <cellStyle name="普通_ 白土" xfId="1102"/>
    <cellStyle name="差_2008云南省分县市中小学教职工统计表（教育厅提供） 4" xfId="1103"/>
    <cellStyle name="差_2009年一般性转移支付标准工资" xfId="1104"/>
    <cellStyle name="输出 2" xfId="1105"/>
    <cellStyle name="好_奖励补助测算5.22测试 3 2" xfId="1106"/>
    <cellStyle name="好_2009年一般性转移支付标准工资_奖励补助测算7.23 2 3" xfId="1107"/>
    <cellStyle name="差_2009年一般性转移支付标准工资 2 2" xfId="1108"/>
    <cellStyle name="差_2009年一般性转移支付标准工资 2 2 2" xfId="1109"/>
    <cellStyle name="差_2009年一般性转移支付标准工资 2 3" xfId="1110"/>
    <cellStyle name="好_奖励补助测算5.22测试 4" xfId="1111"/>
    <cellStyle name="差_2009年一般性转移支付标准工资 3" xfId="1112"/>
    <cellStyle name="差_2009年一般性转移支付标准工资 3 2" xfId="1113"/>
    <cellStyle name="差_2009年一般性转移支付标准工资 4" xfId="1114"/>
    <cellStyle name="差_2009年一般性转移支付标准工资_~4190974" xfId="1115"/>
    <cellStyle name="差_2009年一般性转移支付标准工资_~4190974 2" xfId="1116"/>
    <cellStyle name="差_2009年一般性转移支付标准工资_~4190974 2 2" xfId="1117"/>
    <cellStyle name="差_2009年一般性转移支付标准工资_~4190974 2 2 2" xfId="1118"/>
    <cellStyle name="数量" xfId="1119"/>
    <cellStyle name="差_2009年一般性转移支付标准工资_~4190974 2 3" xfId="1120"/>
    <cellStyle name="差_2009年一般性转移支付标准工资_~4190974 3" xfId="1121"/>
    <cellStyle name="常规 2 10 3 6 2" xfId="1122"/>
    <cellStyle name="差_2009年一般性转移支付标准工资_~4190974 4" xfId="1123"/>
    <cellStyle name="差_2009年一般性转移支付标准工资_~5676413" xfId="1124"/>
    <cellStyle name="常规 4 3 3" xfId="1125"/>
    <cellStyle name="差_2009年一般性转移支付标准工资_~5676413 2" xfId="1126"/>
    <cellStyle name="差_2009年一般性转移支付标准工资_~5676413 2 2" xfId="1127"/>
    <cellStyle name="差_2009年一般性转移支付标准工资_~5676413 2 2 2" xfId="1128"/>
    <cellStyle name="差_2009年一般性转移支付标准工资_~5676413 2 3" xfId="1129"/>
    <cellStyle name="差_2009年一般性转移支付标准工资_~5676413 3" xfId="1130"/>
    <cellStyle name="差_2009年一般性转移支付标准工资_~5676413 3 2" xfId="1131"/>
    <cellStyle name="差_2009年一般性转移支付标准工资_~5676413 4" xfId="1132"/>
    <cellStyle name="差_2009年一般性转移支付标准工资_不用软件计算9.1不考虑经费管理评价xl" xfId="1133"/>
    <cellStyle name="差_2009年一般性转移支付标准工资_不用软件计算9.1不考虑经费管理评价xl 2" xfId="1134"/>
    <cellStyle name="差_2009年一般性转移支付标准工资_不用软件计算9.1不考虑经费管理评价xl 2 2" xfId="1135"/>
    <cellStyle name="差_2009年一般性转移支付标准工资_不用软件计算9.1不考虑经费管理评价xl 2 2 2" xfId="1136"/>
    <cellStyle name="差_2009年一般性转移支付标准工资_不用软件计算9.1不考虑经费管理评价xl 2 3" xfId="1137"/>
    <cellStyle name="差_2009年一般性转移支付标准工资_不用软件计算9.1不考虑经费管理评价xl 3" xfId="1138"/>
    <cellStyle name="差_2009年一般性转移支付标准工资_不用软件计算9.1不考虑经费管理评价xl 3 2" xfId="1139"/>
    <cellStyle name="差_2009年一般性转移支付标准工资_不用软件计算9.1不考虑经费管理评价xl 4" xfId="1140"/>
    <cellStyle name="常规 2 6 2" xfId="1141"/>
    <cellStyle name="差_2009年一般性转移支付标准工资_地方配套按人均增幅控制8.30xl" xfId="1142"/>
    <cellStyle name="常规 2 6 2 2" xfId="1143"/>
    <cellStyle name="差_2009年一般性转移支付标准工资_地方配套按人均增幅控制8.30xl 2" xfId="1144"/>
    <cellStyle name="好_云南省2008年中小学教职工情况（教育厅提供20090101加工整理） 2 3" xfId="1145"/>
    <cellStyle name="好_03昭通 4" xfId="1146"/>
    <cellStyle name="常规 2 6 2 2 2" xfId="1147"/>
    <cellStyle name="差_2009年一般性转移支付标准工资_地方配套按人均增幅控制8.30xl 2 2" xfId="1148"/>
    <cellStyle name="好_26B763351BD94A32801FF9DEB697A4AA_c" xfId="1149"/>
    <cellStyle name="常规 2 6 2 2 2 2" xfId="1150"/>
    <cellStyle name="差_2009年一般性转移支付标准工资_地方配套按人均增幅控制8.30xl 2 2 2" xfId="1151"/>
    <cellStyle name="常规 2 6 2 2 3" xfId="1152"/>
    <cellStyle name="差_2009年一般性转移支付标准工资_地方配套按人均增幅控制8.30xl 2 3" xfId="1153"/>
    <cellStyle name="常规 3 2" xfId="1154"/>
    <cellStyle name="常规 2 6 2 3" xfId="1155"/>
    <cellStyle name="差_2009年一般性转移支付标准工资_地方配套按人均增幅控制8.30xl 3" xfId="1156"/>
    <cellStyle name="常规 3 2 2" xfId="1157"/>
    <cellStyle name="常规 2 6 2 3 2" xfId="1158"/>
    <cellStyle name="差_2009年一般性转移支付标准工资_地方配套按人均增幅控制8.30xl 3 2" xfId="1159"/>
    <cellStyle name="常规 3 3" xfId="1160"/>
    <cellStyle name="常规 2 6 2 4" xfId="1161"/>
    <cellStyle name="差_2009年一般性转移支付标准工资_地方配套按人均增幅控制8.30xl 4" xfId="1162"/>
    <cellStyle name="差_2009年一般性转移支付标准工资_地方配套按人均增幅控制8.30一般预算平均增幅、人均可用财力平均增幅两次控制、社会治安系数调整、案件数调整xl" xfId="1163"/>
    <cellStyle name="差_2009年一般性转移支付标准工资_地方配套按人均增幅控制8.30一般预算平均增幅、人均可用财力平均增幅两次控制、社会治安系数调整、案件数调整xl 2" xfId="1164"/>
    <cellStyle name="好_县级基础数据" xfId="1165"/>
    <cellStyle name="差_2009年一般性转移支付标准工资_地方配套按人均增幅控制8.30一般预算平均增幅、人均可用财力平均增幅两次控制、社会治安系数调整、案件数调整xl 2 2 2" xfId="1166"/>
    <cellStyle name="差_2009年一般性转移支付标准工资_地方配套按人均增幅控制8.30一般预算平均增幅、人均可用财力平均增幅两次控制、社会治安系数调整、案件数调整xl 2 3" xfId="1167"/>
    <cellStyle name="差_2009年一般性转移支付标准工资_地方配套按人均增幅控制8.30一般预算平均增幅、人均可用财力平均增幅两次控制、社会治安系数调整、案件数调整xl 3" xfId="1168"/>
    <cellStyle name="差_2009年一般性转移支付标准工资_地方配套按人均增幅控制8.30一般预算平均增幅、人均可用财力平均增幅两次控制、社会治安系数调整、案件数调整xl 3 2" xfId="1169"/>
    <cellStyle name="差_2009年一般性转移支付标准工资_地方配套按人均增幅控制8.30一般预算平均增幅、人均可用财力平均增幅两次控制、社会治安系数调整、案件数调整xl 4" xfId="1170"/>
    <cellStyle name="差_2009年一般性转移支付标准工资_地方配套按人均增幅控制8.31（调整结案率后）xl" xfId="1171"/>
    <cellStyle name="好_卫生部门 3" xfId="1172"/>
    <cellStyle name="差_2009年一般性转移支付标准工资_地方配套按人均增幅控制8.31（调整结案率后）xl 2" xfId="1173"/>
    <cellStyle name="好_卫生部门 3 2" xfId="1174"/>
    <cellStyle name="差_2009年一般性转移支付标准工资_地方配套按人均增幅控制8.31（调整结案率后）xl 2 2" xfId="1175"/>
    <cellStyle name="差_2009年一般性转移支付标准工资_地方配套按人均增幅控制8.31（调整结案率后）xl 2 2 2" xfId="1176"/>
    <cellStyle name="差_2009年一般性转移支付标准工资_地方配套按人均增幅控制8.31（调整结案率后）xl 2 3" xfId="1177"/>
    <cellStyle name="好_卫生部门 4" xfId="1178"/>
    <cellStyle name="差_2009年一般性转移支付标准工资_地方配套按人均增幅控制8.31（调整结案率后）xl 3" xfId="1179"/>
    <cellStyle name="差_2009年一般性转移支付标准工资_地方配套按人均增幅控制8.31（调整结案率后）xl 3 2" xfId="1180"/>
    <cellStyle name="注释 2 3 2 2" xfId="1181"/>
    <cellStyle name="差_2009年一般性转移支付标准工资_地方配套按人均增幅控制8.31（调整结案率后）xl 4" xfId="1182"/>
    <cellStyle name="差_2009年一般性转移支付标准工资_奖励补助测算5.22测试" xfId="1183"/>
    <cellStyle name="差_2009年一般性转移支付标准工资_奖励补助测算5.22测试 2" xfId="1184"/>
    <cellStyle name="差_2009年一般性转移支付标准工资_奖励补助测算5.22测试 2 2" xfId="1185"/>
    <cellStyle name="差_2009年一般性转移支付标准工资_奖励补助测算5.22测试 3" xfId="1186"/>
    <cellStyle name="差_2009年一般性转移支付标准工资_奖励补助测算5.22测试 3 2" xfId="1187"/>
    <cellStyle name="差_2009年一般性转移支付标准工资_奖励补助测算5.22测试 4" xfId="1188"/>
    <cellStyle name="好_云南省2008年中小学教职工情况（教育厅提供20090101加工整理） 2 2" xfId="1189"/>
    <cellStyle name="好_03昭通 3" xfId="1190"/>
    <cellStyle name="常规 2 5 2 4" xfId="1191"/>
    <cellStyle name="差_2009年一般性转移支付标准工资_奖励补助测算5.23新" xfId="1192"/>
    <cellStyle name="差_2009年一般性转移支付标准工资_奖励补助测算5.23新 2 2 2" xfId="1193"/>
    <cellStyle name="差_2009年一般性转移支付标准工资_奖励补助测算5.23新 2 3" xfId="1194"/>
    <cellStyle name="输入 2" xfId="1195"/>
    <cellStyle name="常规 2 8" xfId="1196"/>
    <cellStyle name="差_2009年一般性转移支付标准工资_奖励补助测算5.23新 3 2" xfId="1197"/>
    <cellStyle name="差_2009年一般性转移支付标准工资_奖励补助测算5.23新 4" xfId="1198"/>
    <cellStyle name="差_2009年一般性转移支付标准工资_奖励补助测算5.24冯铸 2 2" xfId="1199"/>
    <cellStyle name="差_2009年一般性转移支付标准工资_奖励补助测算5.24冯铸 2 2 2" xfId="1200"/>
    <cellStyle name="好_26B763351BD94A32801FF9DEB697A4AA_c 2" xfId="1201"/>
    <cellStyle name="差_2009年一般性转移支付标准工资_奖励补助测算5.24冯铸 2 3" xfId="1202"/>
    <cellStyle name="差_2009年一般性转移支付标准工资_奖励补助测算5.24冯铸 3" xfId="1203"/>
    <cellStyle name="差_2009年一般性转移支付标准工资_奖励补助测算5.24冯铸 3 2" xfId="1204"/>
    <cellStyle name="常规 2 9 2 2 2" xfId="1205"/>
    <cellStyle name="差_2009年一般性转移支付标准工资_奖励补助测算5.24冯铸 4" xfId="1206"/>
    <cellStyle name="差_奖励补助测算7.23 3 2" xfId="1207"/>
    <cellStyle name="差_2009年一般性转移支付标准工资_奖励补助测算7.23" xfId="1208"/>
    <cellStyle name="差_2009年一般性转移支付标准工资_奖励补助测算7.23 2" xfId="1209"/>
    <cellStyle name="差_2009年一般性转移支付标准工资_奖励补助测算7.23 2 2" xfId="1210"/>
    <cellStyle name="差_2009年一般性转移支付标准工资_奖励补助测算7.23 2 2 2" xfId="1211"/>
    <cellStyle name="差_2009年一般性转移支付标准工资_奖励补助测算7.23 2 3" xfId="1212"/>
    <cellStyle name="差_2009年一般性转移支付标准工资_奖励补助测算7.23 3" xfId="1213"/>
    <cellStyle name="差_2009年一般性转移支付标准工资_奖励补助测算7.23 3 2" xfId="1214"/>
    <cellStyle name="常规 2 5 2 2 2" xfId="1215"/>
    <cellStyle name="差_2009年一般性转移支付标准工资_奖励补助测算7.25" xfId="1216"/>
    <cellStyle name="差_2009年一般性转移支付标准工资_奖励补助测算7.25 (version 1) (version 1)" xfId="1217"/>
    <cellStyle name="差_2009年一般性转移支付标准工资_奖励补助测算7.25 (version 1) (version 1) 2 2 2" xfId="1218"/>
    <cellStyle name="差_2009年一般性转移支付标准工资_奖励补助测算7.25 (version 1) (version 1) 2 3" xfId="1219"/>
    <cellStyle name="差_2009年一般性转移支付标准工资_奖励补助测算7.25 (version 1) (version 1) 3" xfId="1220"/>
    <cellStyle name="差_2009年一般性转移支付标准工资_奖励补助测算7.25 (version 1) (version 1) 3 2" xfId="1221"/>
    <cellStyle name="差_2009年一般性转移支付标准工资_奖励补助测算7.25 (version 1) (version 1) 4" xfId="1222"/>
    <cellStyle name="常规 2 5 2 2 2 2" xfId="1223"/>
    <cellStyle name="差_2009年一般性转移支付标准工资_奖励补助测算7.25 2" xfId="1224"/>
    <cellStyle name="差_2009年一般性转移支付标准工资_奖励补助测算7.25 2 2" xfId="1225"/>
    <cellStyle name="差_5334_2006年迪庆县级财政报表附表 4" xfId="1226"/>
    <cellStyle name="差_2009年一般性转移支付标准工资_奖励补助测算7.25 2 2 2" xfId="1227"/>
    <cellStyle name="好_A426B27925684093B009CAC20FF19EF3_c 2" xfId="1228"/>
    <cellStyle name="差_2009年一般性转移支付标准工资_奖励补助测算7.25 2 3" xfId="1229"/>
    <cellStyle name="差_2009年一般性转移支付标准工资_奖励补助测算7.25 3" xfId="1230"/>
    <cellStyle name="好 2" xfId="1231"/>
    <cellStyle name="差_2009年一般性转移支付标准工资_奖励补助测算7.25 4 2" xfId="1232"/>
    <cellStyle name="差_2009年一般性转移支付标准工资_奖励补助测算7.25 5" xfId="1233"/>
    <cellStyle name="差_26B763351BD94A32801FF9DEB697A4AA_c" xfId="1234"/>
    <cellStyle name="差_26B763351BD94A32801FF9DEB697A4AA_c 2" xfId="1235"/>
    <cellStyle name="差_530623_2006年县级财政报表附表 2 3" xfId="1236"/>
    <cellStyle name="差_530623_2006年县级财政报表附表 3 2" xfId="1237"/>
    <cellStyle name="差_530629_2006年县级财政报表附表" xfId="1238"/>
    <cellStyle name="差_530629_2006年县级财政报表附表 2" xfId="1239"/>
    <cellStyle name="差_530629_2006年县级财政报表附表 2 2" xfId="1240"/>
    <cellStyle name="差_530629_2006年县级财政报表附表 2 2 2" xfId="1241"/>
    <cellStyle name="差_530629_2006年县级财政报表附表 2 3" xfId="1242"/>
    <cellStyle name="差_530629_2006年县级财政报表附表 3" xfId="1243"/>
    <cellStyle name="差_530629_2006年县级财政报表附表 3 2" xfId="1244"/>
    <cellStyle name="差_云南省2008年转移支付测算——州市本级考核部分及政策性测算 3 2" xfId="1245"/>
    <cellStyle name="差_530629_2006年县级财政报表附表 4" xfId="1246"/>
    <cellStyle name="差_5334_2006年迪庆县级财政报表附表 2" xfId="1247"/>
    <cellStyle name="常规 2 6 3" xfId="1248"/>
    <cellStyle name="差_5334_2006年迪庆县级财政报表附表 2 2" xfId="1249"/>
    <cellStyle name="常规 2 6 3 2" xfId="1250"/>
    <cellStyle name="差_5334_2006年迪庆县级财政报表附表 2 2 2" xfId="1251"/>
    <cellStyle name="常规 2 6 4" xfId="1252"/>
    <cellStyle name="差_卫生部门 3 2" xfId="1253"/>
    <cellStyle name="差_5334_2006年迪庆县级财政报表附表 2 3" xfId="1254"/>
    <cellStyle name="差_5334_2006年迪庆县级财政报表附表 3" xfId="1255"/>
    <cellStyle name="常规 2 7 3" xfId="1256"/>
    <cellStyle name="差_5334_2006年迪庆县级财政报表附表 3 2" xfId="1257"/>
    <cellStyle name="差_7FCDB1134FC94DDDB095F60B2C175118" xfId="1258"/>
    <cellStyle name="差_7FCDB1134FC94DDDB095F60B2C175118 2" xfId="1259"/>
    <cellStyle name="常规 2 4 5" xfId="1260"/>
    <cellStyle name="差_A22569180391442CBB6EA5F90672F36B_c" xfId="1261"/>
    <cellStyle name="差_A22569180391442CBB6EA5F90672F36B_c 2" xfId="1262"/>
    <cellStyle name="差_A426B27925684093B009CAC20FF19EF3_c" xfId="1263"/>
    <cellStyle name="好_地方配套按人均增幅控制8.31（调整结案率后）xl" xfId="1264"/>
    <cellStyle name="差_Book1" xfId="1265"/>
    <cellStyle name="好_地方配套按人均增幅控制8.31（调整结案率后）xl 2" xfId="1266"/>
    <cellStyle name="差_Book1 2" xfId="1267"/>
    <cellStyle name="好_地方配套按人均增幅控制8.31（调整结案率后）xl 2 2" xfId="1268"/>
    <cellStyle name="差_Book1 2 2" xfId="1269"/>
    <cellStyle name="好_地方配套按人均增幅控制8.31（调整结案率后）xl 2 2 2" xfId="1270"/>
    <cellStyle name="好_11大理 4" xfId="1271"/>
    <cellStyle name="差_Book1 2 2 2" xfId="1272"/>
    <cellStyle name="好_地方配套按人均增幅控制8.31（调整结案率后）xl 2 3" xfId="1273"/>
    <cellStyle name="差_Book1 2 3" xfId="1274"/>
    <cellStyle name="好_县级公安机关公用经费标准奖励测算方案（定稿） 4" xfId="1275"/>
    <cellStyle name="差_Book1_1" xfId="1276"/>
    <cellStyle name="差_地方配套按人均增幅控制8.30一般预算平均增幅、人均可用财力平均增幅两次控制、社会治安系数调整、案件数调整xl" xfId="1277"/>
    <cellStyle name="差_Book1_1 2" xfId="1278"/>
    <cellStyle name="差_地方配套按人均增幅控制8.30一般预算平均增幅、人均可用财力平均增幅两次控制、社会治安系数调整、案件数调整xl 2" xfId="1279"/>
    <cellStyle name="差_Book1_1 2 2" xfId="1280"/>
    <cellStyle name="强调 2" xfId="1281"/>
    <cellStyle name="差_地方配套按人均增幅控制8.30一般预算平均增幅、人均可用财力平均增幅两次控制、社会治安系数调整、案件数调整xl 2 2" xfId="1282"/>
    <cellStyle name="差_Book1_1 2 2 2" xfId="1283"/>
    <cellStyle name="汇总 2" xfId="1284"/>
    <cellStyle name="差_Book2 2" xfId="1285"/>
    <cellStyle name="差_Book2 2 2" xfId="1286"/>
    <cellStyle name="差_Book2 2 2 2" xfId="1287"/>
    <cellStyle name="好_教育厅提供义务教育及高中教师人数（2009年1月6日） 3 2" xfId="1288"/>
    <cellStyle name="差_Book2 2 3" xfId="1289"/>
    <cellStyle name="差_M01-2(州市补助收入)" xfId="1290"/>
    <cellStyle name="差_M01-2(州市补助收入) 2" xfId="1291"/>
    <cellStyle name="差_M01-2(州市补助收入) 2 2" xfId="1292"/>
    <cellStyle name="差_M01-2(州市补助收入) 3" xfId="1293"/>
    <cellStyle name="差_M01-2(州市补助收入) 3 2" xfId="1294"/>
    <cellStyle name="差_M01-2(州市补助收入) 4" xfId="1295"/>
    <cellStyle name="差_M03" xfId="1296"/>
    <cellStyle name="好_汇总 2 3" xfId="1297"/>
    <cellStyle name="差_M03 2" xfId="1298"/>
    <cellStyle name="差_M03 2 2" xfId="1299"/>
    <cellStyle name="差_M03 2 3" xfId="1300"/>
    <cellStyle name="常规 2 17 2" xfId="1301"/>
    <cellStyle name="差_M03 3" xfId="1302"/>
    <cellStyle name="差_M03 3 2" xfId="1303"/>
    <cellStyle name="差_M03 4" xfId="1304"/>
    <cellStyle name="差_不用软件计算9.1不考虑经费管理评价xl" xfId="1305"/>
    <cellStyle name="差_不用软件计算9.1不考虑经费管理评价xl 2" xfId="1306"/>
    <cellStyle name="差_不用软件计算9.1不考虑经费管理评价xl 2 2" xfId="1307"/>
    <cellStyle name="差_不用软件计算9.1不考虑经费管理评价xl 2 2 2" xfId="1308"/>
    <cellStyle name="差_不用软件计算9.1不考虑经费管理评价xl 2 3" xfId="1309"/>
    <cellStyle name="差_不用软件计算9.1不考虑经费管理评价xl 3" xfId="1310"/>
    <cellStyle name="差_不用软件计算9.1不考虑经费管理评价xl 3 2" xfId="1311"/>
    <cellStyle name="差_不用软件计算9.1不考虑经费管理评价xl 4" xfId="1312"/>
    <cellStyle name="差_财政供养人员" xfId="1313"/>
    <cellStyle name="好_~4190974 4" xfId="1314"/>
    <cellStyle name="差_财政供养人员 2" xfId="1315"/>
    <cellStyle name="差_财政供养人员 2 2 2" xfId="1316"/>
    <cellStyle name="差_财政供养人员 2 3" xfId="1317"/>
    <cellStyle name="常规 2 12" xfId="1318"/>
    <cellStyle name="差_财政支出对上级的依赖程度" xfId="1319"/>
    <cellStyle name="差_城建部门" xfId="1320"/>
    <cellStyle name="差_地方配套按人均增幅控制8.30xl" xfId="1321"/>
    <cellStyle name="差_地方配套按人均增幅控制8.30xl 2 2" xfId="1322"/>
    <cellStyle name="差_地方配套按人均增幅控制8.30xl 2 2 2" xfId="1323"/>
    <cellStyle name="差_地方配套按人均增幅控制8.30xl 3" xfId="1324"/>
    <cellStyle name="差_地方配套按人均增幅控制8.30xl 3 2" xfId="1325"/>
    <cellStyle name="差_地方配套按人均增幅控制8.30xl 4" xfId="1326"/>
    <cellStyle name="强调 3" xfId="1327"/>
    <cellStyle name="差_地方配套按人均增幅控制8.30一般预算平均增幅、人均可用财力平均增幅两次控制、社会治安系数调整、案件数调整xl 2 3" xfId="1328"/>
    <cellStyle name="差_地方配套按人均增幅控制8.30一般预算平均增幅、人均可用财力平均增幅两次控制、社会治安系数调整、案件数调整xl 3 2" xfId="1329"/>
    <cellStyle name="差_地方配套按人均增幅控制8.30一般预算平均增幅、人均可用财力平均增幅两次控制、社会治安系数调整、案件数调整xl 4" xfId="1330"/>
    <cellStyle name="差_地方配套按人均增幅控制8.31（调整结案率后）xl" xfId="1331"/>
    <cellStyle name="差_地方配套按人均增幅控制8.31（调整结案率后）xl 2" xfId="1332"/>
    <cellStyle name="差_地方配套按人均增幅控制8.31（调整结案率后）xl 2 2" xfId="1333"/>
    <cellStyle name="差_地方配套按人均增幅控制8.31（调整结案率后）xl 2 2 2" xfId="1334"/>
    <cellStyle name="好_奖励补助测算7.25 (version 1) (version 1) 2 2" xfId="1335"/>
    <cellStyle name="差_地方配套按人均增幅控制8.31（调整结案率后）xl 2 3" xfId="1336"/>
    <cellStyle name="差_地方配套按人均增幅控制8.31（调整结案率后）xl 3" xfId="1337"/>
    <cellStyle name="差_地方配套按人均增幅控制8.31（调整结案率后）xl 3 2" xfId="1338"/>
    <cellStyle name="差_第五部分(才淼、饶永宏）" xfId="1339"/>
    <cellStyle name="好_530629_2006年县级财政报表附表 2 3" xfId="1340"/>
    <cellStyle name="差_第五部分(才淼、饶永宏） 2" xfId="1341"/>
    <cellStyle name="差_第五部分(才淼、饶永宏） 2 2" xfId="1342"/>
    <cellStyle name="差_检验表" xfId="1343"/>
    <cellStyle name="差_第五部分(才淼、饶永宏） 2 2 2" xfId="1344"/>
    <cellStyle name="差_第五部分(才淼、饶永宏） 2 3" xfId="1345"/>
    <cellStyle name="差_第五部分(才淼、饶永宏） 3" xfId="1346"/>
    <cellStyle name="差_第五部分(才淼、饶永宏） 3 2" xfId="1347"/>
    <cellStyle name="差_第五部分(才淼、饶永宏） 4" xfId="1348"/>
    <cellStyle name="差_第一部分：综合全" xfId="1349"/>
    <cellStyle name="差_奖励补助测算5.23新 3" xfId="1350"/>
    <cellStyle name="差_高中教师人数（教育厅1.6日提供）" xfId="1351"/>
    <cellStyle name="差_奖励补助测算5.23新 3 2" xfId="1352"/>
    <cellStyle name="差_高中教师人数（教育厅1.6日提供） 2" xfId="1353"/>
    <cellStyle name="差_高中教师人数（教育厅1.6日提供） 2 2" xfId="1354"/>
    <cellStyle name="差_高中教师人数（教育厅1.6日提供） 2 2 2" xfId="1355"/>
    <cellStyle name="差_高中教师人数（教育厅1.6日提供） 2 3" xfId="1356"/>
    <cellStyle name="差_高中教师人数（教育厅1.6日提供） 3" xfId="1357"/>
    <cellStyle name="差_高中教师人数（教育厅1.6日提供） 3 2" xfId="1358"/>
    <cellStyle name="差_高中教师人数（教育厅1.6日提供） 4" xfId="1359"/>
    <cellStyle name="差_汇总" xfId="1360"/>
    <cellStyle name="差_汇总 2" xfId="1361"/>
    <cellStyle name="差_汇总 2 2" xfId="1362"/>
    <cellStyle name="差_汇总 2 2 2" xfId="1363"/>
    <cellStyle name="好_城建部门" xfId="1364"/>
    <cellStyle name="差_汇总 2 3" xfId="1365"/>
    <cellStyle name="好_下半年禁吸戒毒经费1000万元 3 2" xfId="1366"/>
    <cellStyle name="差_汇总 3" xfId="1367"/>
    <cellStyle name="差_汇总 3 2" xfId="1368"/>
    <cellStyle name="差_汇总 4" xfId="1369"/>
    <cellStyle name="差_汇总-县级财政报表附表" xfId="1370"/>
    <cellStyle name="差_汇总-县级财政报表附表 2" xfId="1371"/>
    <cellStyle name="差_汇总-县级财政报表附表 2 2" xfId="1372"/>
    <cellStyle name="差_汇总-县级财政报表附表 2 2 2" xfId="1373"/>
    <cellStyle name="差_汇总-县级财政报表附表 2 3" xfId="1374"/>
    <cellStyle name="差_汇总-县级财政报表附表 3" xfId="1375"/>
    <cellStyle name="差_汇总-县级财政报表附表 3 2" xfId="1376"/>
    <cellStyle name="差_汇总-县级财政报表附表 4" xfId="1377"/>
    <cellStyle name="差_基础数据分析 2 2" xfId="1378"/>
    <cellStyle name="差_基础数据分析 2 2 2" xfId="1379"/>
    <cellStyle name="差_基础数据分析 2 3" xfId="1380"/>
    <cellStyle name="差_基础数据分析 3" xfId="1381"/>
    <cellStyle name="差_基础数据分析 3 2" xfId="1382"/>
    <cellStyle name="差_基础数据分析 4" xfId="1383"/>
    <cellStyle name="差_奖励补助测算5.22测试" xfId="1384"/>
    <cellStyle name="差_奖励补助测算5.22测试 2" xfId="1385"/>
    <cellStyle name="差_奖励补助测算5.22测试 2 2" xfId="1386"/>
    <cellStyle name="差_奖励补助测算5.22测试 2 2 2" xfId="1387"/>
    <cellStyle name="差_奖励补助测算5.22测试 2 3" xfId="1388"/>
    <cellStyle name="差_奖励补助测算5.22测试 3" xfId="1389"/>
    <cellStyle name="差_奖励补助测算5.22测试 3 2" xfId="1390"/>
    <cellStyle name="日期" xfId="1391"/>
    <cellStyle name="差_奖励补助测算5.23新" xfId="1392"/>
    <cellStyle name="差_奖励补助测算5.23新 2" xfId="1393"/>
    <cellStyle name="差_奖励补助测算5.23新 2 2" xfId="1394"/>
    <cellStyle name="好_下半年禁吸戒毒经费1000万元 2 3" xfId="1395"/>
    <cellStyle name="好_5334_2006年迪庆县级财政报表附表" xfId="1396"/>
    <cellStyle name="差_奖励补助测算5.23新 2 2 2" xfId="1397"/>
    <cellStyle name="差_奖励补助测算5.23新 2 3" xfId="1398"/>
    <cellStyle name="好_奖励补助测算5.22测试 2 2 2" xfId="1399"/>
    <cellStyle name="差_奖励补助测算5.23新 4" xfId="1400"/>
    <cellStyle name="好_2006年在职人员情况 2 2" xfId="1401"/>
    <cellStyle name="差_奖励补助测算5.24冯铸" xfId="1402"/>
    <cellStyle name="好_2006年在职人员情况 2 2 2" xfId="1403"/>
    <cellStyle name="差_奖励补助测算5.24冯铸 2" xfId="1404"/>
    <cellStyle name="差_奖励补助测算5.24冯铸 2 2" xfId="1405"/>
    <cellStyle name="差_奖励补助测算5.24冯铸 2 2 2" xfId="1406"/>
    <cellStyle name="差_奖励补助测算5.24冯铸 3" xfId="1407"/>
    <cellStyle name="差_奖励补助测算5.24冯铸 3 2" xfId="1408"/>
    <cellStyle name="差_奖励补助测算5.24冯铸 4" xfId="1409"/>
    <cellStyle name="差_奖励补助测算7.23" xfId="1410"/>
    <cellStyle name="差_奖励补助测算7.23 2" xfId="1411"/>
    <cellStyle name="差_奖励补助测算7.23 2 2" xfId="1412"/>
    <cellStyle name="差_奖励补助测算7.23 2 2 2" xfId="1413"/>
    <cellStyle name="好_2009年一般性转移支付标准工资 3 2" xfId="1414"/>
    <cellStyle name="差_奖励补助测算7.23 2 3" xfId="1415"/>
    <cellStyle name="差_奖励补助测算7.23 3" xfId="1416"/>
    <cellStyle name="差_奖励补助测算7.23 4" xfId="1417"/>
    <cellStyle name="差_奖励补助测算7.25" xfId="1418"/>
    <cellStyle name="差_奖励补助测算7.25 (version 1) (version 1)" xfId="1419"/>
    <cellStyle name="差_奖励补助测算7.25 (version 1) (version 1) 2 3" xfId="1420"/>
    <cellStyle name="差_奖励补助测算7.25 (version 1) (version 1) 3" xfId="1421"/>
    <cellStyle name="差_奖励补助测算7.25 (version 1) (version 1) 3 2" xfId="1422"/>
    <cellStyle name="差_奖励补助测算7.25 (version 1) (version 1) 4" xfId="1423"/>
    <cellStyle name="差_奖励补助测算7.25 2" xfId="1424"/>
    <cellStyle name="好_00省级(打印) 2" xfId="1425"/>
    <cellStyle name="差_奖励补助测算7.25 2 2 2" xfId="1426"/>
    <cellStyle name="差_奖励补助测算7.25 2 3" xfId="1427"/>
    <cellStyle name="差_奖励补助测算7.25 3" xfId="1428"/>
    <cellStyle name="差_奖励补助测算7.25 3 2" xfId="1429"/>
    <cellStyle name="差_奖励补助测算7.25 4" xfId="1430"/>
    <cellStyle name="差_奖励补助测算7.25 4 2" xfId="1431"/>
    <cellStyle name="差_奖励补助测算7.25 5" xfId="1432"/>
    <cellStyle name="差_云南省2008年中小学教职工情况（教育厅提供20090101加工整理） 2 3" xfId="1433"/>
    <cellStyle name="差_教育厅提供义务教育及高中教师人数（2009年1月6日） 2 2" xfId="1434"/>
    <cellStyle name="好_2009年一般性转移支付标准工资 2" xfId="1435"/>
    <cellStyle name="差_教育厅提供义务教育及高中教师人数（2009年1月6日） 2 3" xfId="1436"/>
    <cellStyle name="差_教育厅提供义务教育及高中教师人数（2009年1月6日） 3 2" xfId="1437"/>
    <cellStyle name="差_教育厅提供义务教育及高中教师人数（2009年1月6日） 4" xfId="1438"/>
    <cellStyle name="差_三季度－表二" xfId="1439"/>
    <cellStyle name="差_三季度－表二 2" xfId="1440"/>
    <cellStyle name="差_三季度－表二 2 2" xfId="1441"/>
    <cellStyle name="差_三季度－表二 2 3" xfId="1442"/>
    <cellStyle name="差_三季度－表二 3" xfId="1443"/>
    <cellStyle name="差_三季度－表二 3 2" xfId="1444"/>
    <cellStyle name="常规 2 2 2 2 2 2" xfId="1445"/>
    <cellStyle name="差_三季度－表二 4" xfId="1446"/>
    <cellStyle name="差_卫生部门" xfId="1447"/>
    <cellStyle name="差_卫生部门 2" xfId="1448"/>
    <cellStyle name="常规 2 5 4" xfId="1449"/>
    <cellStyle name="差_卫生部门 2 2" xfId="1450"/>
    <cellStyle name="常规 2 5 4 2" xfId="1451"/>
    <cellStyle name="差_卫生部门 2 2 2" xfId="1452"/>
    <cellStyle name="好_Book1_1" xfId="1453"/>
    <cellStyle name="常规 2 5 5" xfId="1454"/>
    <cellStyle name="差_卫生部门 2 3" xfId="1455"/>
    <cellStyle name="差_卫生部门 3" xfId="1456"/>
    <cellStyle name="好_三季度－表二" xfId="1457"/>
    <cellStyle name="差_卫生部门 4" xfId="1458"/>
    <cellStyle name="好_2009年一般性转移支付标准工资_奖励补助测算7.23 3 2" xfId="1459"/>
    <cellStyle name="差_文体广播部门" xfId="1460"/>
    <cellStyle name="差_下半年禁毒办案经费分配2544.3万元" xfId="1461"/>
    <cellStyle name="差_下半年禁吸戒毒经费1000万元" xfId="1462"/>
    <cellStyle name="差_下半年禁吸戒毒经费1000万元 2" xfId="1463"/>
    <cellStyle name="差_下半年禁吸戒毒经费1000万元 2 2" xfId="1464"/>
    <cellStyle name="差_下半年禁吸戒毒经费1000万元 2 2 2" xfId="1465"/>
    <cellStyle name="解释性文本 2" xfId="1466"/>
    <cellStyle name="差_下半年禁吸戒毒经费1000万元 3" xfId="1467"/>
    <cellStyle name="差_下半年禁吸戒毒经费1000万元 3 2" xfId="1468"/>
    <cellStyle name="好_业务工作量指标 3 2" xfId="1469"/>
    <cellStyle name="差_下半年禁吸戒毒经费1000万元 4" xfId="1470"/>
    <cellStyle name="好_~4190974 2" xfId="1471"/>
    <cellStyle name="差_县级公安机关公用经费标准奖励测算方案（定稿）" xfId="1472"/>
    <cellStyle name="好_~4190974 2 2" xfId="1473"/>
    <cellStyle name="差_县级公安机关公用经费标准奖励测算方案（定稿） 2" xfId="1474"/>
    <cellStyle name="好_2009年一般性转移支付标准工资_不用软件计算9.1不考虑经费管理评价xl 4" xfId="1475"/>
    <cellStyle name="好_~4190974 2 2 2" xfId="1476"/>
    <cellStyle name="差_县级公安机关公用经费标准奖励测算方案（定稿） 2 2" xfId="1477"/>
    <cellStyle name="差_县级公安机关公用经费标准奖励测算方案（定稿） 2 2 2" xfId="1478"/>
    <cellStyle name="差_县级公安机关公用经费标准奖励测算方案（定稿） 2 3" xfId="1479"/>
    <cellStyle name="好_~4190974 2 3" xfId="1480"/>
    <cellStyle name="差_县级公安机关公用经费标准奖励测算方案（定稿） 3" xfId="1481"/>
    <cellStyle name="差_县级公安机关公用经费标准奖励测算方案（定稿） 3 2" xfId="1482"/>
    <cellStyle name="差_县级基础数据" xfId="1483"/>
    <cellStyle name="差_义务教育阶段教职工人数（教育厅提供最终） 2 2 2" xfId="1484"/>
    <cellStyle name="差_义务教育阶段教职工人数（教育厅提供最终） 2 3" xfId="1485"/>
    <cellStyle name="差_义务教育阶段教职工人数（教育厅提供最终） 3 2" xfId="1486"/>
    <cellStyle name="差_云南农村义务教育统计表 2" xfId="1487"/>
    <cellStyle name="差_云南农村义务教育统计表 2 2" xfId="1488"/>
    <cellStyle name="差_云南农村义务教育统计表 2 2 2" xfId="1489"/>
    <cellStyle name="差_云南农村义务教育统计表 2 3" xfId="1490"/>
    <cellStyle name="好_11大理 2" xfId="1491"/>
    <cellStyle name="差_云南省2008年中小学教师人数统计表" xfId="1492"/>
    <cellStyle name="好_05玉溪 2" xfId="1493"/>
    <cellStyle name="差_云南省2008年中小学教职工情况（教育厅提供20090101加工整理）" xfId="1494"/>
    <cellStyle name="好_05玉溪 2 2" xfId="1495"/>
    <cellStyle name="差_云南省2008年中小学教职工情况（教育厅提供20090101加工整理） 2" xfId="1496"/>
    <cellStyle name="好_05玉溪 2 2 2" xfId="1497"/>
    <cellStyle name="差_云南省2008年中小学教职工情况（教育厅提供20090101加工整理） 2 2" xfId="1498"/>
    <cellStyle name="好_05玉溪 2 3" xfId="1499"/>
    <cellStyle name="常规 9 2 2" xfId="1500"/>
    <cellStyle name="差_云南省2008年中小学教职工情况（教育厅提供20090101加工整理） 3" xfId="1501"/>
    <cellStyle name="差_云南省2008年中小学教职工情况（教育厅提供20090101加工整理） 3 2" xfId="1502"/>
    <cellStyle name="差_云南省2008年中小学教职工情况（教育厅提供20090101加工整理） 4" xfId="1503"/>
    <cellStyle name="分级显示行_1_13区汇总" xfId="1504"/>
    <cellStyle name="差_云南省2008年转移支付测算——州市本级考核部分及政策性测算 2 2" xfId="1505"/>
    <cellStyle name="好_2009年一般性转移支付标准工资_地方配套按人均增幅控制8.31（调整结案率后）xl 4" xfId="1506"/>
    <cellStyle name="差_云南省2008年转移支付测算——州市本级考核部分及政策性测算 2 2 2" xfId="1507"/>
    <cellStyle name="好_奖励补助测算7.25 2 2 2" xfId="1508"/>
    <cellStyle name="差_云南省2008年转移支付测算——州市本级考核部分及政策性测算 2 3" xfId="1509"/>
    <cellStyle name="差_云南省2008年转移支付测算——州市本级考核部分及政策性测算 3" xfId="1510"/>
    <cellStyle name="常规 2 8 2 2 2 2" xfId="1511"/>
    <cellStyle name="差_指标四" xfId="1512"/>
    <cellStyle name="差_指标四 2" xfId="1513"/>
    <cellStyle name="差_指标四 2 2" xfId="1514"/>
    <cellStyle name="差_指标四 2 2 2" xfId="1515"/>
    <cellStyle name="差_指标四 2 3" xfId="1516"/>
    <cellStyle name="差_指标四 3" xfId="1517"/>
    <cellStyle name="差_指标四 3 2" xfId="1518"/>
    <cellStyle name="差_指标四 4" xfId="1519"/>
    <cellStyle name="好_奖励补助测算5.23新" xfId="1520"/>
    <cellStyle name="差_指标五" xfId="1521"/>
    <cellStyle name="常规 10 10" xfId="1522"/>
    <cellStyle name="常规 10 11" xfId="1523"/>
    <cellStyle name="常规 10 3" xfId="1524"/>
    <cellStyle name="常规 10 4" xfId="1525"/>
    <cellStyle name="常规 10 5" xfId="1526"/>
    <cellStyle name="常规 11" xfId="1527"/>
    <cellStyle name="常规 12" xfId="1528"/>
    <cellStyle name="常规 12 2" xfId="1529"/>
    <cellStyle name="常规 2" xfId="1530"/>
    <cellStyle name="常规 2 10" xfId="1531"/>
    <cellStyle name="好_奖励补助测算7.25 3 2" xfId="1532"/>
    <cellStyle name="常规 2 10 10" xfId="1533"/>
    <cellStyle name="千位分隔 2 2 4" xfId="1534"/>
    <cellStyle name="常规 2 10 10 2" xfId="1535"/>
    <cellStyle name="常规 2 10 11" xfId="1536"/>
    <cellStyle name="常规 2 10 11 2" xfId="1537"/>
    <cellStyle name="好_0605石屏县 2" xfId="1538"/>
    <cellStyle name="常规 2 10 12" xfId="1539"/>
    <cellStyle name="好_0605石屏县 2 2" xfId="1540"/>
    <cellStyle name="常规 2 10 12 2" xfId="1541"/>
    <cellStyle name="好_0605石屏县 3" xfId="1542"/>
    <cellStyle name="常规 2 10 13" xfId="1543"/>
    <cellStyle name="好_0605石屏县 3 2" xfId="1544"/>
    <cellStyle name="常规 2 10 13 2" xfId="1545"/>
    <cellStyle name="好_0605石屏县 4" xfId="1546"/>
    <cellStyle name="常规 2 10 14" xfId="1547"/>
    <cellStyle name="常规 2 10 2 2" xfId="1548"/>
    <cellStyle name="常规 2 10 2 2 2" xfId="1549"/>
    <cellStyle name="常规 2 10 2 3" xfId="1550"/>
    <cellStyle name="常规 2 10 3" xfId="1551"/>
    <cellStyle name="常规 2 10 3 10" xfId="1552"/>
    <cellStyle name="常规 2 10 3 10 2" xfId="1553"/>
    <cellStyle name="常规 2 10 3 11" xfId="1554"/>
    <cellStyle name="常规 2 10 3 11 2" xfId="1555"/>
    <cellStyle name="常规 2 10 3 12" xfId="1556"/>
    <cellStyle name="常规 2 10 3 2" xfId="1557"/>
    <cellStyle name="常规 2 10 3 2 2" xfId="1558"/>
    <cellStyle name="常规 2 10 3 3" xfId="1559"/>
    <cellStyle name="常规 2 10 3 3 2" xfId="1560"/>
    <cellStyle name="常规 2 10 3 4" xfId="1561"/>
    <cellStyle name="常规 2 10 3 4 2" xfId="1562"/>
    <cellStyle name="常规 2 10 3 8" xfId="1563"/>
    <cellStyle name="常规 2 10 3 8 2" xfId="1564"/>
    <cellStyle name="常规 2 10 3 9" xfId="1565"/>
    <cellStyle name="常规 2 10 3 9 2" xfId="1566"/>
    <cellStyle name="常规 2 10 4 2" xfId="1567"/>
    <cellStyle name="常规 2 10 4 2 2" xfId="1568"/>
    <cellStyle name="好_2007年政法部门业务指标 2 2" xfId="1569"/>
    <cellStyle name="常规 2 10 4 3" xfId="1570"/>
    <cellStyle name="千位分隔 3 2 3 2" xfId="1571"/>
    <cellStyle name="常规 2 10 5" xfId="1572"/>
    <cellStyle name="常规 2 10 5 2" xfId="1573"/>
    <cellStyle name="常规 2 10 6" xfId="1574"/>
    <cellStyle name="常规 2 10 6 2" xfId="1575"/>
    <cellStyle name="小数 2" xfId="1576"/>
    <cellStyle name="常规 2 10 8 2" xfId="1577"/>
    <cellStyle name="常规 2 10 9" xfId="1578"/>
    <cellStyle name="常规 2 10 9 2" xfId="1579"/>
    <cellStyle name="常规 2 11" xfId="1580"/>
    <cellStyle name="常规 3 2 2 3" xfId="1581"/>
    <cellStyle name="常规 2 11 2" xfId="1582"/>
    <cellStyle name="常规 2 11 2 2" xfId="1583"/>
    <cellStyle name="常规 2 11 3" xfId="1584"/>
    <cellStyle name="常规 2 13" xfId="1585"/>
    <cellStyle name="常规 2 13 2" xfId="1586"/>
    <cellStyle name="常规 2 14" xfId="1587"/>
    <cellStyle name="常规 2 14 2" xfId="1588"/>
    <cellStyle name="常规 2 20" xfId="1589"/>
    <cellStyle name="常规 2 15" xfId="1590"/>
    <cellStyle name="常规 2 16" xfId="1591"/>
    <cellStyle name="常规 2 16 2" xfId="1592"/>
    <cellStyle name="常规 2 17" xfId="1593"/>
    <cellStyle name="常规 2 18" xfId="1594"/>
    <cellStyle name="常规 2 18 2" xfId="1595"/>
    <cellStyle name="常规 2 19" xfId="1596"/>
    <cellStyle name="常规 2 19 2" xfId="1597"/>
    <cellStyle name="常规 2 2" xfId="1598"/>
    <cellStyle name="常规 2 2 2" xfId="1599"/>
    <cellStyle name="常规 2 2 2 2 2" xfId="1600"/>
    <cellStyle name="注释 2 2 4" xfId="1601"/>
    <cellStyle name="常规 2 2 2 2 2 2 2" xfId="1602"/>
    <cellStyle name="常规 2 2 2 2 2 3" xfId="1603"/>
    <cellStyle name="常规 2 2 2 2 3" xfId="1604"/>
    <cellStyle name="常规 2 2 2 2 3 2" xfId="1605"/>
    <cellStyle name="常规 2 2 2 2 4" xfId="1606"/>
    <cellStyle name="常规 2 2 2 3" xfId="1607"/>
    <cellStyle name="常规 2 2 2 3 2" xfId="1608"/>
    <cellStyle name="常规 2 2 2 3 2 2" xfId="1609"/>
    <cellStyle name="常规 2 2 2 3 3" xfId="1610"/>
    <cellStyle name="强调文字颜色 1 2" xfId="1611"/>
    <cellStyle name="常规 2 2 2 4 2" xfId="1612"/>
    <cellStyle name="常规 2 2 3" xfId="1613"/>
    <cellStyle name="常规 2 2 3 2" xfId="1614"/>
    <cellStyle name="常规 2 2 3 2 2" xfId="1615"/>
    <cellStyle name="常规 2 2 3 2 2 2" xfId="1616"/>
    <cellStyle name="常规 2 2 3 2 3" xfId="1617"/>
    <cellStyle name="常规 2 2 3 3" xfId="1618"/>
    <cellStyle name="常规 2 2 3 3 2" xfId="1619"/>
    <cellStyle name="常规 2 2 3 4" xfId="1620"/>
    <cellStyle name="常规 2 2 4" xfId="1621"/>
    <cellStyle name="常规 2 2 5" xfId="1622"/>
    <cellStyle name="常规 2 2 5 2" xfId="1623"/>
    <cellStyle name="常规 2 2 5 2 2" xfId="1624"/>
    <cellStyle name="常规 2 2 5 3" xfId="1625"/>
    <cellStyle name="常规 2 2_Book1" xfId="1626"/>
    <cellStyle name="常规 2 3" xfId="1627"/>
    <cellStyle name="常规 2 3 2" xfId="1628"/>
    <cellStyle name="常规 2 3 2 2" xfId="1629"/>
    <cellStyle name="常规 2 3 2 2 2" xfId="1630"/>
    <cellStyle name="好_Book1 2 3" xfId="1631"/>
    <cellStyle name="常规 2 3 2 2 2 2" xfId="1632"/>
    <cellStyle name="常规 2 3 2 2 3" xfId="1633"/>
    <cellStyle name="常规 2 3 2 3" xfId="1634"/>
    <cellStyle name="常规 2 3 2 3 2" xfId="1635"/>
    <cellStyle name="常规 2 3 2 4" xfId="1636"/>
    <cellStyle name="常规 2 3 3" xfId="1637"/>
    <cellStyle name="常规 2 3 3 2" xfId="1638"/>
    <cellStyle name="常规 2 3 3 2 2" xfId="1639"/>
    <cellStyle name="常规 2 3 3 3" xfId="1640"/>
    <cellStyle name="常规 2 3 4 2" xfId="1641"/>
    <cellStyle name="常规 2 4" xfId="1642"/>
    <cellStyle name="常规 2 4 2" xfId="1643"/>
    <cellStyle name="常规 2 4 2 2" xfId="1644"/>
    <cellStyle name="常规 2 4 2 2 2" xfId="1645"/>
    <cellStyle name="常规 2 4 2 2 2 2" xfId="1646"/>
    <cellStyle name="常规 2 4 2 2 3" xfId="1647"/>
    <cellStyle name="常规 2 4 2 3" xfId="1648"/>
    <cellStyle name="常规 2 4 2 3 2" xfId="1649"/>
    <cellStyle name="常规 2 4 2 4" xfId="1650"/>
    <cellStyle name="常规 2 4 3" xfId="1651"/>
    <cellStyle name="好_2008云南省分县市中小学教职工统计表（教育厅提供） 2 3" xfId="1652"/>
    <cellStyle name="常规 2 4 3 2" xfId="1653"/>
    <cellStyle name="常规 2 4 3 3" xfId="1654"/>
    <cellStyle name="常规 2 4 4" xfId="1655"/>
    <cellStyle name="常规 2 4 4 2" xfId="1656"/>
    <cellStyle name="常规 2 5" xfId="1657"/>
    <cellStyle name="常规 2 5 2" xfId="1658"/>
    <cellStyle name="小数 4" xfId="1659"/>
    <cellStyle name="常规 2 5 2 2" xfId="1660"/>
    <cellStyle name="好_03昭通 2" xfId="1661"/>
    <cellStyle name="常规 2 5 2 3" xfId="1662"/>
    <cellStyle name="好_03昭通 2 2" xfId="1663"/>
    <cellStyle name="常规 2 5 2 3 2" xfId="1664"/>
    <cellStyle name="常规 2 5 3" xfId="1665"/>
    <cellStyle name="常规 2 5 3 2" xfId="1666"/>
    <cellStyle name="常规 2 5 3 2 2" xfId="1667"/>
    <cellStyle name="常规 2 5 3 3" xfId="1668"/>
    <cellStyle name="常规 2 6" xfId="1669"/>
    <cellStyle name="常规 3 4" xfId="1670"/>
    <cellStyle name="常规 2 6 3 2 2" xfId="1671"/>
    <cellStyle name="常规 4 2" xfId="1672"/>
    <cellStyle name="常规 2 6 3 3" xfId="1673"/>
    <cellStyle name="常规 2 6 4 2" xfId="1674"/>
    <cellStyle name="常规 2 6 5" xfId="1675"/>
    <cellStyle name="常规 2 7" xfId="1676"/>
    <cellStyle name="常规 2 7 3 2" xfId="1677"/>
    <cellStyle name="常规 2 7 3 2 2" xfId="1678"/>
    <cellStyle name="常规 2 7 3 3" xfId="1679"/>
    <cellStyle name="好_三季度－表二 2" xfId="1680"/>
    <cellStyle name="常规 2 7 4" xfId="1681"/>
    <cellStyle name="好_三季度－表二 2 2" xfId="1682"/>
    <cellStyle name="常规 2 7 4 2" xfId="1683"/>
    <cellStyle name="好_三季度－表二 3" xfId="1684"/>
    <cellStyle name="常规 2 7 5" xfId="1685"/>
    <cellStyle name="常规 2 8 2" xfId="1686"/>
    <cellStyle name="常规 2 8 2 2" xfId="1687"/>
    <cellStyle name="常规 2 8 2 2 2" xfId="1688"/>
    <cellStyle name="常规 2 8 2 2 3" xfId="1689"/>
    <cellStyle name="常规 2 8 2 3" xfId="1690"/>
    <cellStyle name="好_2009年一般性转移支付标准工资_奖励补助测算5.24冯铸 2 3" xfId="1691"/>
    <cellStyle name="常规 2 8 2 3 2" xfId="1692"/>
    <cellStyle name="常规 2 8 2 4" xfId="1693"/>
    <cellStyle name="常规 2 8 3" xfId="1694"/>
    <cellStyle name="常规 2 8 3 2" xfId="1695"/>
    <cellStyle name="常规 2 8 3 2 2" xfId="1696"/>
    <cellStyle name="好_0605石屏县" xfId="1697"/>
    <cellStyle name="常规 2 8 3 3" xfId="1698"/>
    <cellStyle name="常规 2 9" xfId="1699"/>
    <cellStyle name="常规 2 9 2" xfId="1700"/>
    <cellStyle name="常规 2 9 2 2" xfId="1701"/>
    <cellStyle name="常规 2 9 2 3" xfId="1702"/>
    <cellStyle name="常规 2 9 3" xfId="1703"/>
    <cellStyle name="常规 2 9 3 2" xfId="1704"/>
    <cellStyle name="常规 3" xfId="1705"/>
    <cellStyle name="常规 3 2 2 2" xfId="1706"/>
    <cellStyle name="常规 3 2 2 2 2" xfId="1707"/>
    <cellStyle name="常规 3 2 4" xfId="1708"/>
    <cellStyle name="常规 3 3 2" xfId="1709"/>
    <cellStyle name="好_文体广播部门" xfId="1710"/>
    <cellStyle name="常规 3 3 2 2" xfId="1711"/>
    <cellStyle name="常规 3 3 3" xfId="1712"/>
    <cellStyle name="常规 3 4 2" xfId="1713"/>
    <cellStyle name="常规 3 5" xfId="1714"/>
    <cellStyle name="常规 4 4" xfId="1715"/>
    <cellStyle name="常规 4 2 2" xfId="1716"/>
    <cellStyle name="常规 6 4" xfId="1717"/>
    <cellStyle name="常规 4 4 2" xfId="1718"/>
    <cellStyle name="常规 4 2 2 2" xfId="1719"/>
    <cellStyle name="常规 6 4 2" xfId="1720"/>
    <cellStyle name="常规 4 2 2 2 2" xfId="1721"/>
    <cellStyle name="常规 4 2 3" xfId="1722"/>
    <cellStyle name="常规 4 2 3 2" xfId="1723"/>
    <cellStyle name="常规 4 3" xfId="1724"/>
    <cellStyle name="常规 5 4" xfId="1725"/>
    <cellStyle name="常规 4 3 2" xfId="1726"/>
    <cellStyle name="常规 5 4 2" xfId="1727"/>
    <cellStyle name="常规 4 3 2 2" xfId="1728"/>
    <cellStyle name="常规 5 2" xfId="1729"/>
    <cellStyle name="常规 5 2 2" xfId="1730"/>
    <cellStyle name="常规 5 2 2 2" xfId="1731"/>
    <cellStyle name="常规 5 2 2 2 2" xfId="1732"/>
    <cellStyle name="好_2009年一般性转移支付标准工资_~5676413 3 2" xfId="1733"/>
    <cellStyle name="常规 5 2 2 3" xfId="1734"/>
    <cellStyle name="常规 5 2 3" xfId="1735"/>
    <cellStyle name="常规 5 2 3 2" xfId="1736"/>
    <cellStyle name="常规 5 2 4" xfId="1737"/>
    <cellStyle name="常规 5 3" xfId="1738"/>
    <cellStyle name="常规 5 3 2" xfId="1739"/>
    <cellStyle name="常规 5 3 2 2" xfId="1740"/>
    <cellStyle name="常规 5 3 3" xfId="1741"/>
    <cellStyle name="常规 6" xfId="1742"/>
    <cellStyle name="常规 6 2" xfId="1743"/>
    <cellStyle name="常规 6 2 2" xfId="1744"/>
    <cellStyle name="常规 6 2 2 2" xfId="1745"/>
    <cellStyle name="常规 6 2 2 2 2" xfId="1746"/>
    <cellStyle name="常规 6 2 2 3" xfId="1747"/>
    <cellStyle name="好_5334_2006年迪庆县级财政报表附表 3" xfId="1748"/>
    <cellStyle name="常规 6 2 3 2" xfId="1749"/>
    <cellStyle name="常规 6 2 4" xfId="1750"/>
    <cellStyle name="好_财政供养人员" xfId="1751"/>
    <cellStyle name="常规 6 3" xfId="1752"/>
    <cellStyle name="好_财政供养人员 2" xfId="1753"/>
    <cellStyle name="常规 6 3 2" xfId="1754"/>
    <cellStyle name="好_财政供养人员 2 2" xfId="1755"/>
    <cellStyle name="常规 6 3 2 2" xfId="1756"/>
    <cellStyle name="好_财政供养人员 3" xfId="1757"/>
    <cellStyle name="常规 6 3 3" xfId="1758"/>
    <cellStyle name="好_第五部分(才淼、饶永宏） 2" xfId="1759"/>
    <cellStyle name="常规 8" xfId="1760"/>
    <cellStyle name="好_第五部分(才淼、饶永宏） 2 2" xfId="1761"/>
    <cellStyle name="常规 8 2" xfId="1762"/>
    <cellStyle name="好_第五部分(才淼、饶永宏） 2 2 2" xfId="1763"/>
    <cellStyle name="常规 8 2 2" xfId="1764"/>
    <cellStyle name="常规 8 2 2 2" xfId="1765"/>
    <cellStyle name="常规 8 2 3" xfId="1766"/>
    <cellStyle name="好_第五部分(才淼、饶永宏） 2 3" xfId="1767"/>
    <cellStyle name="常规 8 3" xfId="1768"/>
    <cellStyle name="常规 8 3 2" xfId="1769"/>
    <cellStyle name="常规 8 4" xfId="1770"/>
    <cellStyle name="好_第五部分(才淼、饶永宏） 3" xfId="1771"/>
    <cellStyle name="常规 9" xfId="1772"/>
    <cellStyle name="常规 9 10" xfId="1773"/>
    <cellStyle name="常规 9 10 2" xfId="1774"/>
    <cellStyle name="好_2009年一般性转移支付标准工资_~5676413 2 2" xfId="1775"/>
    <cellStyle name="常规 9 11" xfId="1776"/>
    <cellStyle name="好_2009年一般性转移支付标准工资_~5676413 2 2 2" xfId="1777"/>
    <cellStyle name="常规 9 11 2" xfId="1778"/>
    <cellStyle name="好_2009年一般性转移支付标准工资_~5676413 2 3" xfId="1779"/>
    <cellStyle name="常规 9 12" xfId="1780"/>
    <cellStyle name="好_第五部分(才淼、饶永宏） 3 2" xfId="1781"/>
    <cellStyle name="常规 9 2" xfId="1782"/>
    <cellStyle name="常规 9 3" xfId="1783"/>
    <cellStyle name="常规 9 3 2" xfId="1784"/>
    <cellStyle name="常规 9 4" xfId="1785"/>
    <cellStyle name="常规 9 4 2" xfId="1786"/>
    <cellStyle name="常规 9 5" xfId="1787"/>
    <cellStyle name="常规 9 5 2" xfId="1788"/>
    <cellStyle name="常规 9 6" xfId="1789"/>
    <cellStyle name="常规 9 6 2" xfId="1790"/>
    <cellStyle name="常规 9 7" xfId="1791"/>
    <cellStyle name="常规 9 7 2" xfId="1792"/>
    <cellStyle name="常规 9 8" xfId="1793"/>
    <cellStyle name="好_地方配套按人均增幅控制8.30一般预算平均增幅、人均可用财力平均增幅两次控制、社会治安系数调整、案件数调整xl 2 3" xfId="1794"/>
    <cellStyle name="常规 9 8 2" xfId="1795"/>
    <cellStyle name="好_教师绩效工资测算表（离退休按各地上报数测算）2009年1月1日" xfId="1796"/>
    <cellStyle name="好_2006年基础数据 2" xfId="1797"/>
    <cellStyle name="常规 9 9" xfId="1798"/>
    <cellStyle name="好_2006年基础数据 2 2" xfId="1799"/>
    <cellStyle name="常规 9 9 2" xfId="1800"/>
    <cellStyle name="好_奖励补助测算5.24冯铸 2 2" xfId="1801"/>
    <cellStyle name="分级显示列_1_Book1" xfId="1802"/>
    <cellStyle name="好_~4190974" xfId="1803"/>
    <cellStyle name="好_~4190974 3" xfId="1804"/>
    <cellStyle name="好_~4190974 3 2" xfId="1805"/>
    <cellStyle name="好_高中教师人数（教育厅1.6日提供）" xfId="1806"/>
    <cellStyle name="好_~5676413" xfId="1807"/>
    <cellStyle name="好_高中教师人数（教育厅1.6日提供） 3" xfId="1808"/>
    <cellStyle name="好_~5676413 3" xfId="1809"/>
    <cellStyle name="好_高中教师人数（教育厅1.6日提供） 4" xfId="1810"/>
    <cellStyle name="好_~5676413 4" xfId="1811"/>
    <cellStyle name="好_00省级(打印) 2 2" xfId="1812"/>
    <cellStyle name="好_00省级(打印) 2 2 2" xfId="1813"/>
    <cellStyle name="好_00省级(打印) 2 3" xfId="1814"/>
    <cellStyle name="好_00省级(打印) 3" xfId="1815"/>
    <cellStyle name="好_00省级(打印) 3 2" xfId="1816"/>
    <cellStyle name="好_00省级(定稿)" xfId="1817"/>
    <cellStyle name="好_00省级(定稿) 2" xfId="1818"/>
    <cellStyle name="好_00省级(定稿) 3" xfId="1819"/>
    <cellStyle name="好_00省级(定稿) 3 2" xfId="1820"/>
    <cellStyle name="好_00省级(定稿) 4" xfId="1821"/>
    <cellStyle name="好_03昭通" xfId="1822"/>
    <cellStyle name="好_03昭通 2 2 2" xfId="1823"/>
    <cellStyle name="好_0502通海县" xfId="1824"/>
    <cellStyle name="好_0502通海县 2" xfId="1825"/>
    <cellStyle name="好_0502通海县 2 2" xfId="1826"/>
    <cellStyle name="好_0502通海县 2 2 2" xfId="1827"/>
    <cellStyle name="好_0502通海县 2 3" xfId="1828"/>
    <cellStyle name="好_0502通海县 3" xfId="1829"/>
    <cellStyle name="好_0502通海县 3 2" xfId="1830"/>
    <cellStyle name="强调 3 4" xfId="1831"/>
    <cellStyle name="好_05玉溪" xfId="1832"/>
    <cellStyle name="好_05玉溪 3" xfId="1833"/>
    <cellStyle name="好_05玉溪 3 2" xfId="1834"/>
    <cellStyle name="好_05玉溪 4" xfId="1835"/>
    <cellStyle name="好_0605石屏县 2 2 2" xfId="1836"/>
    <cellStyle name="好_0605石屏县 2 3" xfId="1837"/>
    <cellStyle name="好_06544D6AC6C34935B3F0F2962E8986A5" xfId="1838"/>
    <cellStyle name="好_06B2B68693B94C51BEFB8C2821FBDCAE_c" xfId="1839"/>
    <cellStyle name="好_06B2B68693B94C51BEFB8C2821FBDCAE_c 2" xfId="1840"/>
    <cellStyle name="好_1003牟定县" xfId="1841"/>
    <cellStyle name="好_1003牟定县 2" xfId="1842"/>
    <cellStyle name="好_1003牟定县 2 2" xfId="1843"/>
    <cellStyle name="好_1003牟定县 2 2 2" xfId="1844"/>
    <cellStyle name="好_1003牟定县 2 3" xfId="1845"/>
    <cellStyle name="好_1110洱源县" xfId="1846"/>
    <cellStyle name="好_1110洱源县 2" xfId="1847"/>
    <cellStyle name="好_1110洱源县 2 3" xfId="1848"/>
    <cellStyle name="好_1110洱源县 3" xfId="1849"/>
    <cellStyle name="好_1110洱源县 3 2" xfId="1850"/>
    <cellStyle name="好_1110洱源县 4" xfId="1851"/>
    <cellStyle name="好_11FBAECC21B44AB381CAD25299165218_c" xfId="1852"/>
    <cellStyle name="好_11FBAECC21B44AB381CAD25299165218_c 2" xfId="1853"/>
    <cellStyle name="好_11大理" xfId="1854"/>
    <cellStyle name="好_11大理 2 2" xfId="1855"/>
    <cellStyle name="好_11大理 2 2 2" xfId="1856"/>
    <cellStyle name="好_11大理 2 3" xfId="1857"/>
    <cellStyle name="霓付 [0]_ +Foil &amp; -FOIL &amp; PAPER" xfId="1858"/>
    <cellStyle name="好_11大理 3" xfId="1859"/>
    <cellStyle name="好_11大理 3 2" xfId="1860"/>
    <cellStyle name="好_财政支出对上级的依赖程度" xfId="1861"/>
    <cellStyle name="好_132A26F7DD34447BAC25A6E26033E49C_c" xfId="1862"/>
    <cellStyle name="好_2、土地面积、人口、粮食产量基本情况 2" xfId="1863"/>
    <cellStyle name="好_2、土地面积、人口、粮食产量基本情况 2 2" xfId="1864"/>
    <cellStyle name="好_2、土地面积、人口、粮食产量基本情况 2 2 2" xfId="1865"/>
    <cellStyle name="好_2、土地面积、人口、粮食产量基本情况 2 3" xfId="1866"/>
    <cellStyle name="好_2、土地面积、人口、粮食产量基本情况 3" xfId="1867"/>
    <cellStyle name="好_2、土地面积、人口、粮食产量基本情况 3 2" xfId="1868"/>
    <cellStyle name="好_2、土地面积、人口、粮食产量基本情况 4" xfId="1869"/>
    <cellStyle name="好_2006年基础数据" xfId="1870"/>
    <cellStyle name="好_2006年基础数据 2 2 2" xfId="1871"/>
    <cellStyle name="好_2006年基础数据 2 3" xfId="1872"/>
    <cellStyle name="好_2006年基础数据 3" xfId="1873"/>
    <cellStyle name="好_2006年基础数据 3 2" xfId="1874"/>
    <cellStyle name="好_2006年基础数据 4" xfId="1875"/>
    <cellStyle name="好_2006年全省财力计算表（中央、决算）" xfId="1876"/>
    <cellStyle name="好_2006年全省财力计算表（中央、决算） 2" xfId="1877"/>
    <cellStyle name="好_2006年全省财力计算表（中央、决算） 2 2" xfId="1878"/>
    <cellStyle name="好_2006年全省财力计算表（中央、决算） 2 2 2" xfId="1879"/>
    <cellStyle name="好_2006年全省财力计算表（中央、决算） 2 3" xfId="1880"/>
    <cellStyle name="好_基础数据分析 2 2 2" xfId="1881"/>
    <cellStyle name="好_2006年全省财力计算表（中央、决算） 3" xfId="1882"/>
    <cellStyle name="好_2006年全省财力计算表（中央、决算） 3 2" xfId="1883"/>
    <cellStyle name="好_2006年全省财力计算表（中央、决算） 4" xfId="1884"/>
    <cellStyle name="好_2006年水利统计指标统计表" xfId="1885"/>
    <cellStyle name="好_2006年水利统计指标统计表 2" xfId="1886"/>
    <cellStyle name="好_2006年水利统计指标统计表 2 2" xfId="1887"/>
    <cellStyle name="好_2006年水利统计指标统计表 2 2 2" xfId="1888"/>
    <cellStyle name="好_2006年水利统计指标统计表 2 3" xfId="1889"/>
    <cellStyle name="好_2006年水利统计指标统计表 3" xfId="1890"/>
    <cellStyle name="好_2006年水利统计指标统计表 3 2" xfId="1891"/>
    <cellStyle name="后继超链接 2" xfId="1892"/>
    <cellStyle name="好_基础数据分析 3 2" xfId="1893"/>
    <cellStyle name="好_2006年水利统计指标统计表 4" xfId="1894"/>
    <cellStyle name="好_2006年在职人员情况" xfId="1895"/>
    <cellStyle name="好_2006年在职人员情况 2" xfId="1896"/>
    <cellStyle name="好_2006年在职人员情况 2 3" xfId="1897"/>
    <cellStyle name="好_2006年在职人员情况 3" xfId="1898"/>
    <cellStyle name="好_2006年在职人员情况 3 2" xfId="1899"/>
    <cellStyle name="好_2006年在职人员情况 4" xfId="1900"/>
    <cellStyle name="好_2007年检察院案件数" xfId="1901"/>
    <cellStyle name="好_2007年检察院案件数 2" xfId="1902"/>
    <cellStyle name="好_2007年检察院案件数 2 2 2" xfId="1903"/>
    <cellStyle name="好_2007年检察院案件数 2 3" xfId="1904"/>
    <cellStyle name="好_2007年可用财力" xfId="1905"/>
    <cellStyle name="好_2007年人员分部门统计表" xfId="1906"/>
    <cellStyle name="好_2007年人员分部门统计表 2" xfId="1907"/>
    <cellStyle name="好_2007年人员分部门统计表 2 2" xfId="1908"/>
    <cellStyle name="好_2007年人员分部门统计表 2 2 2" xfId="1909"/>
    <cellStyle name="好_2007年人员分部门统计表 3" xfId="1910"/>
    <cellStyle name="好_2007年人员分部门统计表 3 2" xfId="1911"/>
    <cellStyle name="好_2007年政法部门业务指标" xfId="1912"/>
    <cellStyle name="好_2007年政法部门业务指标 2" xfId="1913"/>
    <cellStyle name="好_2007年政法部门业务指标 2 2 2" xfId="1914"/>
    <cellStyle name="好_2007年政法部门业务指标 2 3" xfId="1915"/>
    <cellStyle name="好_2008年县级公安保障标准落实奖励经费分配测算" xfId="1916"/>
    <cellStyle name="好_2008云南省分县市中小学教职工统计表（教育厅提供）" xfId="1917"/>
    <cellStyle name="好_2008云南省分县市中小学教职工统计表（教育厅提供） 2" xfId="1918"/>
    <cellStyle name="好_2008云南省分县市中小学教职工统计表（教育厅提供） 2 2" xfId="1919"/>
    <cellStyle name="好_2008云南省分县市中小学教职工统计表（教育厅提供） 2 2 2" xfId="1920"/>
    <cellStyle name="好_2008云南省分县市中小学教职工统计表（教育厅提供） 3" xfId="1921"/>
    <cellStyle name="好_2008云南省分县市中小学教职工统计表（教育厅提供） 3 2" xfId="1922"/>
    <cellStyle name="好_2008云南省分县市中小学教职工统计表（教育厅提供） 4" xfId="1923"/>
    <cellStyle name="好_2009年一般性转移支付标准工资" xfId="1924"/>
    <cellStyle name="好_2009年一般性转移支付标准工资 2 2" xfId="1925"/>
    <cellStyle name="好_2009年一般性转移支付标准工资 2 2 2" xfId="1926"/>
    <cellStyle name="小数 2 2" xfId="1927"/>
    <cellStyle name="好_2009年一般性转移支付标准工资 2 3" xfId="1928"/>
    <cellStyle name="好_2009年一般性转移支付标准工资 3" xfId="1929"/>
    <cellStyle name="好_2009年一般性转移支付标准工资 4" xfId="1930"/>
    <cellStyle name="好_2009年一般性转移支付标准工资_~5676413" xfId="1931"/>
    <cellStyle name="好_2009年一般性转移支付标准工资_~5676413 2" xfId="1932"/>
    <cellStyle name="好_2009年一般性转移支付标准工资_~5676413 3" xfId="1933"/>
    <cellStyle name="好_2009年一般性转移支付标准工资_~5676413 4" xfId="1934"/>
    <cellStyle name="好_2009年一般性转移支付标准工资_不用软件计算9.1不考虑经费管理评价xl" xfId="1935"/>
    <cellStyle name="千位分隔 2 4 2" xfId="1936"/>
    <cellStyle name="好_2009年一般性转移支付标准工资_不用软件计算9.1不考虑经费管理评价xl 2 2" xfId="1937"/>
    <cellStyle name="好_2009年一般性转移支付标准工资_不用软件计算9.1不考虑经费管理评价xl 2 2 2" xfId="1938"/>
    <cellStyle name="好_2009年一般性转移支付标准工资_不用软件计算9.1不考虑经费管理评价xl 2 3" xfId="1939"/>
    <cellStyle name="好_2009年一般性转移支付标准工资_不用软件计算9.1不考虑经费管理评价xl 3 2" xfId="1940"/>
    <cellStyle name="好_2009年一般性转移支付标准工资_地方配套按人均增幅控制8.30xl" xfId="1941"/>
    <cellStyle name="好_2009年一般性转移支付标准工资_地方配套按人均增幅控制8.30xl 2" xfId="1942"/>
    <cellStyle name="好_2009年一般性转移支付标准工资_地方配套按人均增幅控制8.30xl 2 2" xfId="1943"/>
    <cellStyle name="好_2009年一般性转移支付标准工资_地方配套按人均增幅控制8.30xl 2 2 2" xfId="1944"/>
    <cellStyle name="好_2009年一般性转移支付标准工资_地方配套按人均增幅控制8.30xl 2 3" xfId="1945"/>
    <cellStyle name="好_2009年一般性转移支付标准工资_地方配套按人均增幅控制8.30xl 3" xfId="1946"/>
    <cellStyle name="好_2009年一般性转移支付标准工资_地方配套按人均增幅控制8.30xl 3 2" xfId="1947"/>
    <cellStyle name="好_2009年一般性转移支付标准工资_地方配套按人均增幅控制8.30xl 4" xfId="1948"/>
    <cellStyle name="好_2009年一般性转移支付标准工资_地方配套按人均增幅控制8.30一般预算平均增幅、人均可用财力平均增幅两次控制、社会治安系数调整、案件数调整xl 2 2 2" xfId="1949"/>
    <cellStyle name="好_2009年一般性转移支付标准工资_地方配套按人均增幅控制8.30一般预算平均增幅、人均可用财力平均增幅两次控制、社会治安系数调整、案件数调整xl 2 3" xfId="1950"/>
    <cellStyle name="好_2009年一般性转移支付标准工资_地方配套按人均增幅控制8.30一般预算平均增幅、人均可用财力平均增幅两次控制、社会治安系数调整、案件数调整xl 3" xfId="1951"/>
    <cellStyle name="好_2009年一般性转移支付标准工资_地方配套按人均增幅控制8.30一般预算平均增幅、人均可用财力平均增幅两次控制、社会治安系数调整、案件数调整xl 3 2" xfId="1952"/>
    <cellStyle name="好_2009年一般性转移支付标准工资_地方配套按人均增幅控制8.31（调整结案率后）xl" xfId="1953"/>
    <cellStyle name="好_2009年一般性转移支付标准工资_地方配套按人均增幅控制8.31（调整结案率后）xl 2" xfId="1954"/>
    <cellStyle name="好_2009年一般性转移支付标准工资_地方配套按人均增幅控制8.31（调整结案率后）xl 2 2" xfId="1955"/>
    <cellStyle name="好_2009年一般性转移支付标准工资_地方配套按人均增幅控制8.31（调整结案率后）xl 2 2 2" xfId="1956"/>
    <cellStyle name="好_2009年一般性转移支付标准工资_地方配套按人均增幅控制8.31（调整结案率后）xl 3 2" xfId="1957"/>
    <cellStyle name="好_2009年一般性转移支付标准工资_奖励补助测算5.22测试" xfId="1958"/>
    <cellStyle name="好_2009年一般性转移支付标准工资_奖励补助测算5.23新" xfId="1959"/>
    <cellStyle name="好_2009年一般性转移支付标准工资_奖励补助测算5.23新 2 2" xfId="1960"/>
    <cellStyle name="好_2009年一般性转移支付标准工资_奖励补助测算5.23新 2 2 2" xfId="1961"/>
    <cellStyle name="好_2009年一般性转移支付标准工资_奖励补助测算5.23新 2 3" xfId="1962"/>
    <cellStyle name="好_云南省2008年转移支付测算——州市本级考核部分及政策性测算 2 2" xfId="1963"/>
    <cellStyle name="好_2009年一般性转移支付标准工资_奖励补助测算5.23新 3" xfId="1964"/>
    <cellStyle name="好_云南省2008年转移支付测算——州市本级考核部分及政策性测算 2 2 2" xfId="1965"/>
    <cellStyle name="好_2009年一般性转移支付标准工资_奖励补助测算5.23新 3 2" xfId="1966"/>
    <cellStyle name="好_云南省2008年转移支付测算——州市本级考核部分及政策性测算 2 3" xfId="1967"/>
    <cellStyle name="好_2009年一般性转移支付标准工资_奖励补助测算5.23新 4" xfId="1968"/>
    <cellStyle name="好_2009年一般性转移支付标准工资_奖励补助测算5.24冯铸" xfId="1969"/>
    <cellStyle name="好_2009年一般性转移支付标准工资_奖励补助测算5.24冯铸 2" xfId="1970"/>
    <cellStyle name="好_2009年一般性转移支付标准工资_奖励补助测算5.24冯铸 2 2" xfId="1971"/>
    <cellStyle name="寘嬫愗傝 [0.00]_Region Orders (2)" xfId="1972"/>
    <cellStyle name="好_2009年一般性转移支付标准工资_奖励补助测算5.24冯铸 2 2 2" xfId="1973"/>
    <cellStyle name="好_2009年一般性转移支付标准工资_奖励补助测算5.24冯铸 3" xfId="1974"/>
    <cellStyle name="好_2009年一般性转移支付标准工资_奖励补助测算5.24冯铸 3 2" xfId="1975"/>
    <cellStyle name="好_2009年一般性转移支付标准工资_奖励补助测算5.24冯铸 4" xfId="1976"/>
    <cellStyle name="好_2009年一般性转移支付标准工资_奖励补助测算7.23" xfId="1977"/>
    <cellStyle name="好_2009年一般性转移支付标准工资_奖励补助测算7.23 2" xfId="1978"/>
    <cellStyle name="好_2009年一般性转移支付标准工资_奖励补助测算7.23 2 2" xfId="1979"/>
    <cellStyle name="好_2009年一般性转移支付标准工资_奖励补助测算7.23 2 2 2" xfId="1980"/>
    <cellStyle name="好_2009年一般性转移支付标准工资_奖励补助测算7.23 3" xfId="1981"/>
    <cellStyle name="好_2009年一般性转移支付标准工资_奖励补助测算7.23 4" xfId="1982"/>
    <cellStyle name="好_2009年一般性转移支付标准工资_奖励补助测算7.25" xfId="1983"/>
    <cellStyle name="好_2009年一般性转移支付标准工资_奖励补助测算7.25 (version 1) (version 1) 2 2" xfId="1984"/>
    <cellStyle name="好_2009年一般性转移支付标准工资_奖励补助测算7.25 (version 1) (version 1) 2 2 2" xfId="1985"/>
    <cellStyle name="好_2009年一般性转移支付标准工资_奖励补助测算7.25 (version 1) (version 1) 2 3" xfId="1986"/>
    <cellStyle name="好_2009年一般性转移支付标准工资_奖励补助测算7.25 (version 1) (version 1) 3" xfId="1987"/>
    <cellStyle name="好_指标四" xfId="1988"/>
    <cellStyle name="好_2009年一般性转移支付标准工资_奖励补助测算7.25 (version 1) (version 1) 3 2" xfId="1989"/>
    <cellStyle name="好_2009年一般性转移支付标准工资_奖励补助测算7.25 (version 1) (version 1) 4" xfId="1990"/>
    <cellStyle name="好_2009年一般性转移支付标准工资_奖励补助测算7.25 2" xfId="1991"/>
    <cellStyle name="好_2009年一般性转移支付标准工资_奖励补助测算7.25 2 2" xfId="1992"/>
    <cellStyle name="好_7FCDB1134FC94DDDB095F60B2C175118 2" xfId="1993"/>
    <cellStyle name="好_2009年一般性转移支付标准工资_奖励补助测算7.25 2 3" xfId="1994"/>
    <cellStyle name="好_2009年一般性转移支付标准工资_奖励补助测算7.25 3" xfId="1995"/>
    <cellStyle name="后继超链接 4" xfId="1996"/>
    <cellStyle name="好_2009年一般性转移支付标准工资_奖励补助测算7.25 3 2" xfId="1997"/>
    <cellStyle name="好_2009年一般性转移支付标准工资_奖励补助测算7.25 4" xfId="1998"/>
    <cellStyle name="好_2009年一般性转移支付标准工资_奖励补助测算7.25 4 2" xfId="1999"/>
    <cellStyle name="好_2009年一般性转移支付标准工资_奖励补助测算7.25 5" xfId="2000"/>
    <cellStyle name="好_530623_2006年县级财政报表附表" xfId="2001"/>
    <cellStyle name="好_530623_2006年县级财政报表附表 2" xfId="2002"/>
    <cellStyle name="好_530623_2006年县级财政报表附表 2 2" xfId="2003"/>
    <cellStyle name="好_530623_2006年县级财政报表附表 2 3" xfId="2004"/>
    <cellStyle name="好_530623_2006年县级财政报表附表 3" xfId="2005"/>
    <cellStyle name="好_530623_2006年县级财政报表附表 3 2" xfId="2006"/>
    <cellStyle name="好_530623_2006年县级财政报表附表 4" xfId="2007"/>
    <cellStyle name="好_530629_2006年县级财政报表附表" xfId="2008"/>
    <cellStyle name="好_530629_2006年县级财政报表附表 2" xfId="2009"/>
    <cellStyle name="好_530629_2006年县级财政报表附表 2 2" xfId="2010"/>
    <cellStyle name="好_530629_2006年县级财政报表附表 2 2 2" xfId="2011"/>
    <cellStyle name="好_530629_2006年县级财政报表附表 3" xfId="2012"/>
    <cellStyle name="好_530629_2006年县级财政报表附表 3 2" xfId="2013"/>
    <cellStyle name="好_530629_2006年县级财政报表附表 4" xfId="2014"/>
    <cellStyle name="好_5334_2006年迪庆县级财政报表附表 2" xfId="2015"/>
    <cellStyle name="好_5334_2006年迪庆县级财政报表附表 2 2" xfId="2016"/>
    <cellStyle name="好_5334_2006年迪庆县级财政报表附表 2 2 2" xfId="2017"/>
    <cellStyle name="好_5334_2006年迪庆县级财政报表附表 3 2" xfId="2018"/>
    <cellStyle name="好_5334_2006年迪庆县级财政报表附表 4" xfId="2019"/>
    <cellStyle name="好_7FCDB1134FC94DDDB095F60B2C175118" xfId="2020"/>
    <cellStyle name="好_A22569180391442CBB6EA5F90672F36B_c" xfId="2021"/>
    <cellStyle name="好_A426B27925684093B009CAC20FF19EF3_c" xfId="2022"/>
    <cellStyle name="好_Book1" xfId="2023"/>
    <cellStyle name="好_Book1 2" xfId="2024"/>
    <cellStyle name="好_Book1 2 2" xfId="2025"/>
    <cellStyle name="好_Book1 2 2 2" xfId="2026"/>
    <cellStyle name="好_Book1 3" xfId="2027"/>
    <cellStyle name="好_不用软件计算9.1不考虑经费管理评价xl" xfId="2028"/>
    <cellStyle name="好_Book1 3 2" xfId="2029"/>
    <cellStyle name="好_Book1 4" xfId="2030"/>
    <cellStyle name="好_Book1_1 2 2" xfId="2031"/>
    <cellStyle name="好_不用软件计算9.1不考虑经费管理评价xl 2 3" xfId="2032"/>
    <cellStyle name="好_Book1_1 2 2 2" xfId="2033"/>
    <cellStyle name="好_Book1_1 2 3" xfId="2034"/>
    <cellStyle name="好_Book1_1 3" xfId="2035"/>
    <cellStyle name="好_Book1_1 3 2" xfId="2036"/>
    <cellStyle name="好_汇总 2 2 2" xfId="2037"/>
    <cellStyle name="好_Book1_1 4" xfId="2038"/>
    <cellStyle name="强调文字颜色 6 2" xfId="2039"/>
    <cellStyle name="好_Book2" xfId="2040"/>
    <cellStyle name="好_Book2 2" xfId="2041"/>
    <cellStyle name="好_Book2 2 2" xfId="2042"/>
    <cellStyle name="好_Book2 2 2 2" xfId="2043"/>
    <cellStyle name="好_Book2 2 3" xfId="2044"/>
    <cellStyle name="好_Book2 3" xfId="2045"/>
    <cellStyle name="好_Book2 3 2" xfId="2046"/>
    <cellStyle name="好_Book2 4" xfId="2047"/>
    <cellStyle name="好_M01-2(州市补助收入) 2 2 2" xfId="2048"/>
    <cellStyle name="好_M01-2(州市补助收入) 2 3" xfId="2049"/>
    <cellStyle name="好_M03" xfId="2050"/>
    <cellStyle name="好_M03 2" xfId="2051"/>
    <cellStyle name="好_M03 2 2" xfId="2052"/>
    <cellStyle name="好_M03 2 2 2" xfId="2053"/>
    <cellStyle name="好_M03 2 3" xfId="2054"/>
    <cellStyle name="好_M03 3" xfId="2055"/>
    <cellStyle name="好_下半年禁吸戒毒经费1000万元 4" xfId="2056"/>
    <cellStyle name="好_M03 3 2" xfId="2057"/>
    <cellStyle name="好_不用软件计算9.1不考虑经费管理评价xl 2" xfId="2058"/>
    <cellStyle name="好_不用软件计算9.1不考虑经费管理评价xl 2 2 2" xfId="2059"/>
    <cellStyle name="好_不用软件计算9.1不考虑经费管理评价xl 3" xfId="2060"/>
    <cellStyle name="好_不用软件计算9.1不考虑经费管理评价xl 3 2" xfId="2061"/>
    <cellStyle name="好_不用软件计算9.1不考虑经费管理评价xl 4" xfId="2062"/>
    <cellStyle name="好_财政供养人员 2 2 2" xfId="2063"/>
    <cellStyle name="好_财政供养人员 2 3" xfId="2064"/>
    <cellStyle name="好_财政供养人员 3 2" xfId="2065"/>
    <cellStyle name="好_财政供养人员 4" xfId="2066"/>
    <cellStyle name="好_地方配套按人均增幅控制8.30xl" xfId="2067"/>
    <cellStyle name="好_地方配套按人均增幅控制8.30xl 2" xfId="2068"/>
    <cellStyle name="好_地方配套按人均增幅控制8.30xl 2 2" xfId="2069"/>
    <cellStyle name="好_地方配套按人均增幅控制8.30xl 2 2 2" xfId="2070"/>
    <cellStyle name="好_地方配套按人均增幅控制8.30xl 2 3" xfId="2071"/>
    <cellStyle name="好_地方配套按人均增幅控制8.30一般预算平均增幅、人均可用财力平均增幅两次控制、社会治安系数调整、案件数调整xl" xfId="2072"/>
    <cellStyle name="好_地方配套按人均增幅控制8.30一般预算平均增幅、人均可用财力平均增幅两次控制、社会治安系数调整、案件数调整xl 2 2" xfId="2073"/>
    <cellStyle name="好_地方配套按人均增幅控制8.30一般预算平均增幅、人均可用财力平均增幅两次控制、社会治安系数调整、案件数调整xl 2 2 2" xfId="2074"/>
    <cellStyle name="好_地方配套按人均增幅控制8.30一般预算平均增幅、人均可用财力平均增幅两次控制、社会治安系数调整、案件数调整xl 3" xfId="2075"/>
    <cellStyle name="好_地方配套按人均增幅控制8.30一般预算平均增幅、人均可用财力平均增幅两次控制、社会治安系数调整、案件数调整xl 3 2" xfId="2076"/>
    <cellStyle name="好_地方配套按人均增幅控制8.30一般预算平均增幅、人均可用财力平均增幅两次控制、社会治安系数调整、案件数调整xl 4" xfId="2077"/>
    <cellStyle name="好_第五部分(才淼、饶永宏）" xfId="2078"/>
    <cellStyle name="好_第五部分(才淼、饶永宏） 4" xfId="2079"/>
    <cellStyle name="好_汇总" xfId="2080"/>
    <cellStyle name="好_汇总 2" xfId="2081"/>
    <cellStyle name="好_汇总 2 2" xfId="2082"/>
    <cellStyle name="好_汇总 3" xfId="2083"/>
    <cellStyle name="好_汇总 3 2" xfId="2084"/>
    <cellStyle name="好_汇总 4" xfId="2085"/>
    <cellStyle name="好_汇总-县级财政报表附表" xfId="2086"/>
    <cellStyle name="好_奖励补助测算5.22测试 2" xfId="2087"/>
    <cellStyle name="好_汇总-县级财政报表附表 2 3" xfId="2088"/>
    <cellStyle name="好_基础数据分析" xfId="2089"/>
    <cellStyle name="好_基础数据分析 2" xfId="2090"/>
    <cellStyle name="好_基础数据分析 2 2" xfId="2091"/>
    <cellStyle name="好_基础数据分析 2 3" xfId="2092"/>
    <cellStyle name="后继超链接" xfId="2093"/>
    <cellStyle name="好_基础数据分析 3" xfId="2094"/>
    <cellStyle name="好_基础数据分析 4" xfId="2095"/>
    <cellStyle name="好_奖励补助测算5.22测试" xfId="2096"/>
    <cellStyle name="好_奖励补助测算5.22测试 2 2" xfId="2097"/>
    <cellStyle name="好_奖励补助测算5.22测试 2 3" xfId="2098"/>
    <cellStyle name="好_奖励补助测算5.23新 2" xfId="2099"/>
    <cellStyle name="好_奖励补助测算5.23新 2 2" xfId="2100"/>
    <cellStyle name="好_奖励补助测算5.23新 2 2 2" xfId="2101"/>
    <cellStyle name="好_教育厅提供义务教育及高中教师人数（2009年1月6日） 2 2 2" xfId="2102"/>
    <cellStyle name="好_奖励补助测算5.23新 2 3" xfId="2103"/>
    <cellStyle name="好_奖励补助测算5.23新 3" xfId="2104"/>
    <cellStyle name="好_奖励补助测算5.23新 3 2" xfId="2105"/>
    <cellStyle name="好_奖励补助测算5.23新 4" xfId="2106"/>
    <cellStyle name="好_奖励补助测算5.24冯铸" xfId="2107"/>
    <cellStyle name="好_奖励补助测算5.24冯铸 2" xfId="2108"/>
    <cellStyle name="好_奖励补助测算5.24冯铸 2 2 2" xfId="2109"/>
    <cellStyle name="好_奖励补助测算5.24冯铸 2 3" xfId="2110"/>
    <cellStyle name="好_奖励补助测算5.24冯铸 3" xfId="2111"/>
    <cellStyle name="好_奖励补助测算5.24冯铸 3 2" xfId="2112"/>
    <cellStyle name="强调 1 3 2" xfId="2113"/>
    <cellStyle name="好_奖励补助测算5.24冯铸 4" xfId="2114"/>
    <cellStyle name="好_奖励补助测算7.23" xfId="2115"/>
    <cellStyle name="好_奖励补助测算7.23 2" xfId="2116"/>
    <cellStyle name="好_奖励补助测算7.23 2 2" xfId="2117"/>
    <cellStyle name="好_奖励补助测算7.23 2 3" xfId="2118"/>
    <cellStyle name="好_奖励补助测算7.23 3" xfId="2119"/>
    <cellStyle name="好_奖励补助测算7.23 4" xfId="2120"/>
    <cellStyle name="好_奖励补助测算7.25" xfId="2121"/>
    <cellStyle name="好_奖励补助测算7.25 (version 1) (version 1)" xfId="2122"/>
    <cellStyle name="好_奖励补助测算7.25 (version 1) (version 1) 2 2 2" xfId="2123"/>
    <cellStyle name="好_奖励补助测算7.25 (version 1) (version 1) 2 3" xfId="2124"/>
    <cellStyle name="好_奖励补助测算7.25 (version 1) (version 1) 3" xfId="2125"/>
    <cellStyle name="好_奖励补助测算7.25 (version 1) (version 1) 4" xfId="2126"/>
    <cellStyle name="好_奖励补助测算7.25 2" xfId="2127"/>
    <cellStyle name="好_奖励补助测算7.25 2 2" xfId="2128"/>
    <cellStyle name="好_奖励补助测算7.25 2 3" xfId="2129"/>
    <cellStyle name="好_奖励补助测算7.25 3" xfId="2130"/>
    <cellStyle name="好_奖励补助测算7.25 4" xfId="2131"/>
    <cellStyle name="好_奖励补助测算7.25 4 2" xfId="2132"/>
    <cellStyle name="好_奖励补助测算7.25 5" xfId="2133"/>
    <cellStyle name="好_教育厅提供义务教育及高中教师人数（2009年1月6日）" xfId="2134"/>
    <cellStyle name="好_教育厅提供义务教育及高中教师人数（2009年1月6日） 2" xfId="2135"/>
    <cellStyle name="好_教育厅提供义务教育及高中教师人数（2009年1月6日） 2 2" xfId="2136"/>
    <cellStyle name="好_教育厅提供义务教育及高中教师人数（2009年1月6日） 2 3" xfId="2137"/>
    <cellStyle name="好_教育厅提供义务教育及高中教师人数（2009年1月6日） 3" xfId="2138"/>
    <cellStyle name="好_教育厅提供义务教育及高中教师人数（2009年1月6日） 4" xfId="2139"/>
    <cellStyle name="好_丽江汇总" xfId="2140"/>
    <cellStyle name="好_三季度－表二 2 2 2" xfId="2141"/>
    <cellStyle name="好_三季度－表二 2 3" xfId="2142"/>
    <cellStyle name="好_三季度－表二 3 2" xfId="2143"/>
    <cellStyle name="好_三季度－表二 4" xfId="2144"/>
    <cellStyle name="好_卫生部门" xfId="2145"/>
    <cellStyle name="好_卫生部门 2" xfId="2146"/>
    <cellStyle name="好_卫生部门 2 2" xfId="2147"/>
    <cellStyle name="好_卫生部门 2 2 2" xfId="2148"/>
    <cellStyle name="好_卫生部门 2 3" xfId="2149"/>
    <cellStyle name="好_下半年禁吸戒毒经费1000万元" xfId="2150"/>
    <cellStyle name="好_下半年禁吸戒毒经费1000万元 2" xfId="2151"/>
    <cellStyle name="好_下半年禁吸戒毒经费1000万元 2 2" xfId="2152"/>
    <cellStyle name="好_下半年禁吸戒毒经费1000万元 2 2 2" xfId="2153"/>
    <cellStyle name="好_下半年禁吸戒毒经费1000万元 3" xfId="2154"/>
    <cellStyle name="好_县级公安机关公用经费标准奖励测算方案（定稿） 2" xfId="2155"/>
    <cellStyle name="好_县级公安机关公用经费标准奖励测算方案（定稿） 2 2" xfId="2156"/>
    <cellStyle name="好_县级公安机关公用经费标准奖励测算方案（定稿） 2 2 2" xfId="2157"/>
    <cellStyle name="好_县级公安机关公用经费标准奖励测算方案（定稿） 2 3" xfId="2158"/>
    <cellStyle name="好_县级公安机关公用经费标准奖励测算方案（定稿） 3" xfId="2159"/>
    <cellStyle name="好_县级公安机关公用经费标准奖励测算方案（定稿） 3 2" xfId="2160"/>
    <cellStyle name="好_业务工作量指标" xfId="2161"/>
    <cellStyle name="好_业务工作量指标 2" xfId="2162"/>
    <cellStyle name="好_业务工作量指标 4" xfId="2163"/>
    <cellStyle name="好_义务教育阶段教职工人数（教育厅提供最终）" xfId="2164"/>
    <cellStyle name="好_义务教育阶段教职工人数（教育厅提供最终） 2" xfId="2165"/>
    <cellStyle name="好_义务教育阶段教职工人数（教育厅提供最终） 2 2" xfId="2166"/>
    <cellStyle name="好_义务教育阶段教职工人数（教育厅提供最终） 2 2 2" xfId="2167"/>
    <cellStyle name="好_义务教育阶段教职工人数（教育厅提供最终） 2 3" xfId="2168"/>
    <cellStyle name="好_义务教育阶段教职工人数（教育厅提供最终） 3" xfId="2169"/>
    <cellStyle name="好_义务教育阶段教职工人数（教育厅提供最终） 3 2" xfId="2170"/>
    <cellStyle name="好_义务教育阶段教职工人数（教育厅提供最终） 4" xfId="2171"/>
    <cellStyle name="好_云南农村义务教育统计表" xfId="2172"/>
    <cellStyle name="好_云南农村义务教育统计表 2" xfId="2173"/>
    <cellStyle name="好_云南农村义务教育统计表 2 2" xfId="2174"/>
    <cellStyle name="好_云南农村义务教育统计表 2 2 2" xfId="2175"/>
    <cellStyle name="好_云南农村义务教育统计表 2 3" xfId="2176"/>
    <cellStyle name="好_云南农村义务教育统计表 3" xfId="2177"/>
    <cellStyle name="好_云南农村义务教育统计表 3 2" xfId="2178"/>
    <cellStyle name="好_云南农村义务教育统计表 4" xfId="2179"/>
    <cellStyle name="好_云南省2008年中小学教师人数统计表" xfId="2180"/>
    <cellStyle name="好_云南省2008年中小学教职工情况（教育厅提供20090101加工整理）" xfId="2181"/>
    <cellStyle name="好_云南省2008年中小学教职工情况（教育厅提供20090101加工整理） 2" xfId="2182"/>
    <cellStyle name="好_云南省2008年中小学教职工情况（教育厅提供20090101加工整理） 3" xfId="2183"/>
    <cellStyle name="好_云南省2008年中小学教职工情况（教育厅提供20090101加工整理） 3 2" xfId="2184"/>
    <cellStyle name="好_云南省2008年中小学教职工情况（教育厅提供20090101加工整理） 4" xfId="2185"/>
    <cellStyle name="好_云南省2008年转移支付测算——州市本级考核部分及政策性测算" xfId="2186"/>
    <cellStyle name="好_云南省2008年转移支付测算——州市本级考核部分及政策性测算 2" xfId="2187"/>
    <cellStyle name="好_云南省2008年转移支付测算——州市本级考核部分及政策性测算 3" xfId="2188"/>
    <cellStyle name="好_云南省2008年转移支付测算——州市本级考核部分及政策性测算 3 2" xfId="2189"/>
    <cellStyle name="好_云南省2008年转移支付测算——州市本级考核部分及政策性测算 4" xfId="2190"/>
    <cellStyle name="好_指标四 2" xfId="2191"/>
    <cellStyle name="好_指标四 2 2" xfId="2192"/>
    <cellStyle name="好_指标四 2 3" xfId="2193"/>
    <cellStyle name="好_指标五" xfId="2194"/>
    <cellStyle name="后继超链接 2 2" xfId="2195"/>
    <cellStyle name="后继超链接 2 2 2" xfId="2196"/>
    <cellStyle name="后继超链接 2 3" xfId="2197"/>
    <cellStyle name="后继超链接 3" xfId="2198"/>
    <cellStyle name="后继超链接 3 2" xfId="2199"/>
    <cellStyle name="计算 2" xfId="2200"/>
    <cellStyle name="检查单元格 2" xfId="2201"/>
    <cellStyle name="借出原因" xfId="2202"/>
    <cellStyle name="链接单元格 2" xfId="2203"/>
    <cellStyle name="霓付_ +Foil &amp; -FOIL &amp; PAPER" xfId="2204"/>
    <cellStyle name="烹拳 [0]_ +Foil &amp; -FOIL &amp; PAPER" xfId="2205"/>
    <cellStyle name="烹拳_ +Foil &amp; -FOIL &amp; PAPER" xfId="2206"/>
    <cellStyle name="千分位[0]_ 白土" xfId="2207"/>
    <cellStyle name="千分位_ 白土" xfId="2208"/>
    <cellStyle name="千位[0]_ 方正PC" xfId="2209"/>
    <cellStyle name="千位_ 方正PC" xfId="2210"/>
    <cellStyle name="千位分隔 2" xfId="2211"/>
    <cellStyle name="千位分隔 2 2" xfId="2212"/>
    <cellStyle name="千位分隔 2 2 2" xfId="2213"/>
    <cellStyle name="千位分隔 2 2 2 2" xfId="2214"/>
    <cellStyle name="千位分隔 2 2 2 2 2" xfId="2215"/>
    <cellStyle name="千位分隔 2 2 2 3" xfId="2216"/>
    <cellStyle name="千位分隔 2 2 3" xfId="2217"/>
    <cellStyle name="千位分隔 2 2 3 2" xfId="2218"/>
    <cellStyle name="千位分隔 2 3" xfId="2219"/>
    <cellStyle name="千位分隔 2 3 2 2" xfId="2220"/>
    <cellStyle name="千位分隔 2 3 3" xfId="2221"/>
    <cellStyle name="千位分隔 3 2" xfId="2222"/>
    <cellStyle name="千位分隔 3 2 2" xfId="2223"/>
    <cellStyle name="千位分隔 3 2 2 2" xfId="2224"/>
    <cellStyle name="千位分隔 3 2 2 2 2" xfId="2225"/>
    <cellStyle name="千位分隔 3 2 3" xfId="2226"/>
    <cellStyle name="千位分隔 3 2 4" xfId="2227"/>
    <cellStyle name="千位分隔 3 3" xfId="2228"/>
    <cellStyle name="千位分隔 3 3 2" xfId="2229"/>
    <cellStyle name="千位分隔 3 3 2 2" xfId="2230"/>
    <cellStyle name="千位分隔 3 3 3" xfId="2231"/>
    <cellStyle name="千位分隔 3 4" xfId="2232"/>
    <cellStyle name="千位分隔 3 4 2" xfId="2233"/>
    <cellStyle name="千位分隔 3 5" xfId="2234"/>
    <cellStyle name="千位分隔[0] 2 2 2 2" xfId="2235"/>
    <cellStyle name="千位分隔[0] 2 2 3" xfId="2236"/>
    <cellStyle name="千位分隔[0] 2 3 2" xfId="2237"/>
    <cellStyle name="千位分隔[0] 2 4" xfId="2238"/>
    <cellStyle name="千位分隔[0] 2 5" xfId="2239"/>
    <cellStyle name="强调 1" xfId="2240"/>
    <cellStyle name="强调 1 2" xfId="2241"/>
    <cellStyle name="强调 1 3" xfId="2242"/>
    <cellStyle name="强调 2 2 2" xfId="2243"/>
    <cellStyle name="强调 2 2 2 2" xfId="2244"/>
    <cellStyle name="强调 2 3" xfId="2245"/>
    <cellStyle name="强调 2 3 2" xfId="2246"/>
    <cellStyle name="强调 2 4" xfId="2247"/>
    <cellStyle name="强调 3 2" xfId="2248"/>
    <cellStyle name="强调 3 2 2" xfId="2249"/>
    <cellStyle name="强调 3 2 2 2" xfId="2250"/>
    <cellStyle name="强调 3 2 3" xfId="2251"/>
    <cellStyle name="强调 3 3" xfId="2252"/>
    <cellStyle name="强调 3 3 2" xfId="2253"/>
    <cellStyle name="强调文字颜色 2 2" xfId="2254"/>
    <cellStyle name="强调文字颜色 3 2" xfId="2255"/>
    <cellStyle name="强调文字颜色 5 2" xfId="2256"/>
    <cellStyle name="商品名称" xfId="2257"/>
    <cellStyle name="适中 2" xfId="2258"/>
    <cellStyle name="数字" xfId="2259"/>
    <cellStyle name="数字 2" xfId="2260"/>
    <cellStyle name="数字 2 2" xfId="2261"/>
    <cellStyle name="数字 2 2 2" xfId="2262"/>
    <cellStyle name="数字 3" xfId="2263"/>
    <cellStyle name="数字 3 2" xfId="2264"/>
    <cellStyle name="数字 4" xfId="2265"/>
    <cellStyle name="未定义" xfId="2266"/>
    <cellStyle name="小数 2 2 2" xfId="2267"/>
    <cellStyle name="小数 2 3" xfId="2268"/>
    <cellStyle name="小数 3" xfId="2269"/>
    <cellStyle name="小数 3 2" xfId="2270"/>
    <cellStyle name="样式 1" xfId="2271"/>
    <cellStyle name="昗弨_Pacific Region P&amp;L" xfId="2272"/>
    <cellStyle name="寘嬫愗傝_Region Orders (2)" xfId="2273"/>
    <cellStyle name="注释 2" xfId="2274"/>
    <cellStyle name="注释 2 2" xfId="2275"/>
    <cellStyle name="注释 2 2 2" xfId="2276"/>
    <cellStyle name="注释 2 2 2 2" xfId="2277"/>
    <cellStyle name="注释 2 2 2 2 2" xfId="2278"/>
    <cellStyle name="注释 2 2 2 3" xfId="2279"/>
    <cellStyle name="注释 2 2 3" xfId="2280"/>
    <cellStyle name="注释 2 2 3 2" xfId="2281"/>
    <cellStyle name="注释 2 3" xfId="2282"/>
    <cellStyle name="注释 2 3 2" xfId="2283"/>
    <cellStyle name="注释 2 3 3" xfId="2284"/>
    <cellStyle name="注释 2 4" xfId="2285"/>
    <cellStyle name="注释 2 4 2" xfId="2286"/>
    <cellStyle name="注释 2 5" xfId="2287"/>
    <cellStyle name="콤마_BOILER-CO1" xfId="2288"/>
    <cellStyle name="통화 [0]_BOILER-CO1" xfId="228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showGridLines="0" showZeros="0" workbookViewId="0">
      <selection activeCell="A1" sqref="A1"/>
    </sheetView>
  </sheetViews>
  <sheetFormatPr defaultColWidth="9" defaultRowHeight="14.25" outlineLevelCol="6"/>
  <cols>
    <col min="1" max="1" width="25.5" style="157" customWidth="1"/>
    <col min="2" max="2" width="14.5" style="157" customWidth="1"/>
    <col min="3" max="3" width="29.25" style="157" customWidth="1"/>
    <col min="4" max="4" width="15.375" style="157" customWidth="1"/>
    <col min="5" max="5" width="17.625" style="157" customWidth="1"/>
    <col min="6" max="6" width="23.625" style="157" customWidth="1"/>
    <col min="7" max="7" width="16.375" style="157" customWidth="1"/>
    <col min="8" max="16384" width="9" style="157"/>
  </cols>
  <sheetData>
    <row r="1" customHeight="1" spans="1:7">
      <c r="A1" s="158" t="s">
        <v>0</v>
      </c>
      <c r="G1" s="159" t="s">
        <v>1</v>
      </c>
    </row>
    <row r="2" ht="28.5" customHeight="1" spans="1:6">
      <c r="A2" s="160" t="s">
        <v>2</v>
      </c>
      <c r="B2" s="160"/>
      <c r="C2" s="160"/>
      <c r="D2" s="160"/>
      <c r="E2" s="160"/>
      <c r="F2" s="160"/>
    </row>
    <row r="3" ht="22.5" customHeight="1" spans="1:7">
      <c r="A3" s="158"/>
      <c r="B3" s="158"/>
      <c r="C3" s="158"/>
      <c r="D3" s="158"/>
      <c r="E3" s="158"/>
      <c r="G3" s="161" t="s">
        <v>3</v>
      </c>
    </row>
    <row r="4" customHeight="1" spans="1:7">
      <c r="A4" s="162" t="s">
        <v>4</v>
      </c>
      <c r="B4" s="162"/>
      <c r="C4" s="163" t="s">
        <v>5</v>
      </c>
      <c r="D4" s="164"/>
      <c r="E4" s="164"/>
      <c r="F4" s="164"/>
      <c r="G4" s="165"/>
    </row>
    <row r="5" customHeight="1" spans="1:7">
      <c r="A5" s="162" t="s">
        <v>6</v>
      </c>
      <c r="B5" s="162" t="s">
        <v>7</v>
      </c>
      <c r="C5" s="162" t="s">
        <v>6</v>
      </c>
      <c r="D5" s="162" t="s">
        <v>8</v>
      </c>
      <c r="E5" s="166" t="s">
        <v>9</v>
      </c>
      <c r="F5" s="162" t="s">
        <v>10</v>
      </c>
      <c r="G5" s="167" t="s">
        <v>11</v>
      </c>
    </row>
    <row r="6" s="156" customFormat="1" customHeight="1" spans="1:7">
      <c r="A6" s="168" t="s">
        <v>12</v>
      </c>
      <c r="B6" s="169">
        <v>2706.63</v>
      </c>
      <c r="C6" s="168" t="s">
        <v>13</v>
      </c>
      <c r="D6" s="169">
        <f>E6+F6</f>
        <v>2706.63</v>
      </c>
      <c r="E6" s="169">
        <f>SUM(E7:E33)</f>
        <v>2706.63</v>
      </c>
      <c r="F6" s="169">
        <f>SUM(F7:F33)</f>
        <v>0</v>
      </c>
      <c r="G6" s="169">
        <f>SUM(G7:G33)</f>
        <v>0</v>
      </c>
    </row>
    <row r="7" s="156" customFormat="1" customHeight="1" spans="1:7">
      <c r="A7" s="168" t="s">
        <v>14</v>
      </c>
      <c r="B7" s="169">
        <v>2706.63</v>
      </c>
      <c r="C7" s="145" t="s">
        <v>15</v>
      </c>
      <c r="D7" s="169">
        <f t="shared" ref="D7:D33" si="0">E7+F7</f>
        <v>0</v>
      </c>
      <c r="E7" s="169">
        <v>0</v>
      </c>
      <c r="F7" s="169">
        <v>0</v>
      </c>
      <c r="G7" s="169">
        <v>0</v>
      </c>
    </row>
    <row r="8" s="156" customFormat="1" customHeight="1" spans="1:7">
      <c r="A8" s="168" t="s">
        <v>16</v>
      </c>
      <c r="B8" s="169">
        <v>0</v>
      </c>
      <c r="C8" s="145" t="s">
        <v>17</v>
      </c>
      <c r="D8" s="169">
        <f t="shared" si="0"/>
        <v>0</v>
      </c>
      <c r="E8" s="169">
        <v>0</v>
      </c>
      <c r="F8" s="169">
        <v>0</v>
      </c>
      <c r="G8" s="169">
        <v>0</v>
      </c>
    </row>
    <row r="9" s="156" customFormat="1" spans="1:7">
      <c r="A9" s="168" t="s">
        <v>18</v>
      </c>
      <c r="B9" s="170">
        <v>0</v>
      </c>
      <c r="C9" s="145" t="s">
        <v>19</v>
      </c>
      <c r="D9" s="169">
        <f t="shared" si="0"/>
        <v>0</v>
      </c>
      <c r="E9" s="169">
        <v>0</v>
      </c>
      <c r="F9" s="169">
        <v>0</v>
      </c>
      <c r="G9" s="169">
        <v>0</v>
      </c>
    </row>
    <row r="10" s="156" customFormat="1" spans="1:7">
      <c r="A10" s="168" t="s">
        <v>20</v>
      </c>
      <c r="B10" s="169">
        <v>0</v>
      </c>
      <c r="C10" s="145" t="s">
        <v>21</v>
      </c>
      <c r="D10" s="169">
        <f t="shared" si="0"/>
        <v>0</v>
      </c>
      <c r="E10" s="169">
        <v>0</v>
      </c>
      <c r="F10" s="169">
        <v>0</v>
      </c>
      <c r="G10" s="169">
        <v>0</v>
      </c>
    </row>
    <row r="11" s="156" customFormat="1" spans="1:7">
      <c r="A11" s="168" t="s">
        <v>22</v>
      </c>
      <c r="B11" s="169">
        <v>0</v>
      </c>
      <c r="C11" s="145" t="s">
        <v>23</v>
      </c>
      <c r="D11" s="169">
        <f t="shared" si="0"/>
        <v>1887.14</v>
      </c>
      <c r="E11" s="169">
        <v>1887.14</v>
      </c>
      <c r="F11" s="169">
        <v>0</v>
      </c>
      <c r="G11" s="169">
        <v>0</v>
      </c>
    </row>
    <row r="12" s="156" customFormat="1" spans="1:7">
      <c r="A12" s="168" t="s">
        <v>24</v>
      </c>
      <c r="B12" s="169">
        <v>0</v>
      </c>
      <c r="C12" s="145" t="s">
        <v>25</v>
      </c>
      <c r="D12" s="169">
        <f t="shared" si="0"/>
        <v>0</v>
      </c>
      <c r="E12" s="169">
        <v>0</v>
      </c>
      <c r="F12" s="169">
        <v>0</v>
      </c>
      <c r="G12" s="169">
        <v>0</v>
      </c>
    </row>
    <row r="13" s="156" customFormat="1" spans="1:7">
      <c r="A13" s="168" t="s">
        <v>26</v>
      </c>
      <c r="B13" s="170">
        <v>0</v>
      </c>
      <c r="C13" s="145" t="s">
        <v>27</v>
      </c>
      <c r="D13" s="169">
        <f t="shared" si="0"/>
        <v>0</v>
      </c>
      <c r="E13" s="169">
        <v>0</v>
      </c>
      <c r="F13" s="169">
        <v>0</v>
      </c>
      <c r="G13" s="169">
        <v>0</v>
      </c>
    </row>
    <row r="14" s="156" customFormat="1" spans="1:7">
      <c r="A14" s="171"/>
      <c r="B14" s="169"/>
      <c r="C14" s="145" t="s">
        <v>28</v>
      </c>
      <c r="D14" s="169">
        <f t="shared" si="0"/>
        <v>425.38</v>
      </c>
      <c r="E14" s="169">
        <v>425.38</v>
      </c>
      <c r="F14" s="169">
        <v>0</v>
      </c>
      <c r="G14" s="169">
        <v>0</v>
      </c>
    </row>
    <row r="15" s="156" customFormat="1" spans="1:7">
      <c r="A15" s="172"/>
      <c r="B15" s="169"/>
      <c r="C15" s="145" t="s">
        <v>29</v>
      </c>
      <c r="D15" s="169">
        <f t="shared" si="0"/>
        <v>199.37</v>
      </c>
      <c r="E15" s="169">
        <v>199.37</v>
      </c>
      <c r="F15" s="169">
        <v>0</v>
      </c>
      <c r="G15" s="169">
        <v>0</v>
      </c>
    </row>
    <row r="16" s="156" customFormat="1" spans="1:7">
      <c r="A16" s="172"/>
      <c r="B16" s="169"/>
      <c r="C16" s="145" t="s">
        <v>30</v>
      </c>
      <c r="D16" s="169">
        <f t="shared" si="0"/>
        <v>0</v>
      </c>
      <c r="E16" s="169">
        <v>0</v>
      </c>
      <c r="F16" s="169">
        <v>0</v>
      </c>
      <c r="G16" s="169">
        <v>0</v>
      </c>
    </row>
    <row r="17" s="156" customFormat="1" spans="1:7">
      <c r="A17" s="172"/>
      <c r="B17" s="169"/>
      <c r="C17" s="145" t="s">
        <v>31</v>
      </c>
      <c r="D17" s="169">
        <f t="shared" si="0"/>
        <v>0</v>
      </c>
      <c r="E17" s="169">
        <v>0</v>
      </c>
      <c r="F17" s="169">
        <v>0</v>
      </c>
      <c r="G17" s="169">
        <v>0</v>
      </c>
    </row>
    <row r="18" s="156" customFormat="1" spans="1:7">
      <c r="A18" s="172"/>
      <c r="B18" s="169"/>
      <c r="C18" s="145" t="s">
        <v>32</v>
      </c>
      <c r="D18" s="169">
        <f t="shared" si="0"/>
        <v>0</v>
      </c>
      <c r="E18" s="169">
        <v>0</v>
      </c>
      <c r="F18" s="169">
        <v>0</v>
      </c>
      <c r="G18" s="169">
        <v>0</v>
      </c>
    </row>
    <row r="19" s="156" customFormat="1" spans="1:7">
      <c r="A19" s="172"/>
      <c r="B19" s="169"/>
      <c r="C19" s="145" t="s">
        <v>33</v>
      </c>
      <c r="D19" s="169">
        <f t="shared" si="0"/>
        <v>0</v>
      </c>
      <c r="E19" s="169">
        <v>0</v>
      </c>
      <c r="F19" s="169">
        <v>0</v>
      </c>
      <c r="G19" s="169">
        <v>0</v>
      </c>
    </row>
    <row r="20" s="156" customFormat="1" spans="1:7">
      <c r="A20" s="172"/>
      <c r="B20" s="169"/>
      <c r="C20" s="145" t="s">
        <v>34</v>
      </c>
      <c r="D20" s="169">
        <f t="shared" si="0"/>
        <v>0</v>
      </c>
      <c r="E20" s="169">
        <v>0</v>
      </c>
      <c r="F20" s="169">
        <v>0</v>
      </c>
      <c r="G20" s="169">
        <v>0</v>
      </c>
    </row>
    <row r="21" s="156" customFormat="1" spans="1:7">
      <c r="A21" s="172"/>
      <c r="B21" s="169"/>
      <c r="C21" s="145" t="s">
        <v>35</v>
      </c>
      <c r="D21" s="169">
        <f t="shared" si="0"/>
        <v>0</v>
      </c>
      <c r="E21" s="169">
        <v>0</v>
      </c>
      <c r="F21" s="169">
        <v>0</v>
      </c>
      <c r="G21" s="169">
        <v>0</v>
      </c>
    </row>
    <row r="22" s="156" customFormat="1" spans="1:7">
      <c r="A22" s="172"/>
      <c r="B22" s="169"/>
      <c r="C22" s="145" t="s">
        <v>36</v>
      </c>
      <c r="D22" s="169">
        <f t="shared" si="0"/>
        <v>0</v>
      </c>
      <c r="E22" s="169">
        <v>0</v>
      </c>
      <c r="F22" s="169">
        <v>0</v>
      </c>
      <c r="G22" s="169">
        <v>0</v>
      </c>
    </row>
    <row r="23" s="156" customFormat="1" spans="1:7">
      <c r="A23" s="172"/>
      <c r="B23" s="169"/>
      <c r="C23" s="145" t="s">
        <v>37</v>
      </c>
      <c r="D23" s="169">
        <f t="shared" si="0"/>
        <v>0</v>
      </c>
      <c r="E23" s="169">
        <v>0</v>
      </c>
      <c r="F23" s="169">
        <v>0</v>
      </c>
      <c r="G23" s="169">
        <v>0</v>
      </c>
    </row>
    <row r="24" s="156" customFormat="1" spans="1:7">
      <c r="A24" s="172"/>
      <c r="B24" s="169"/>
      <c r="C24" s="145" t="s">
        <v>38</v>
      </c>
      <c r="D24" s="169">
        <f t="shared" si="0"/>
        <v>0</v>
      </c>
      <c r="E24" s="169">
        <v>0</v>
      </c>
      <c r="F24" s="169">
        <v>0</v>
      </c>
      <c r="G24" s="169">
        <v>0</v>
      </c>
    </row>
    <row r="25" s="156" customFormat="1" spans="1:7">
      <c r="A25" s="172"/>
      <c r="B25" s="169"/>
      <c r="C25" s="145" t="s">
        <v>39</v>
      </c>
      <c r="D25" s="169">
        <f t="shared" si="0"/>
        <v>194.74</v>
      </c>
      <c r="E25" s="169">
        <v>194.74</v>
      </c>
      <c r="F25" s="169">
        <v>0</v>
      </c>
      <c r="G25" s="169">
        <v>0</v>
      </c>
    </row>
    <row r="26" s="156" customFormat="1" spans="1:7">
      <c r="A26" s="172"/>
      <c r="B26" s="169"/>
      <c r="C26" s="145" t="s">
        <v>40</v>
      </c>
      <c r="D26" s="169">
        <f t="shared" si="0"/>
        <v>0</v>
      </c>
      <c r="E26" s="169">
        <v>0</v>
      </c>
      <c r="F26" s="169">
        <v>0</v>
      </c>
      <c r="G26" s="169">
        <v>0</v>
      </c>
    </row>
    <row r="27" s="156" customFormat="1" spans="1:7">
      <c r="A27" s="172"/>
      <c r="B27" s="169"/>
      <c r="C27" s="145" t="s">
        <v>41</v>
      </c>
      <c r="D27" s="169">
        <f t="shared" si="0"/>
        <v>0</v>
      </c>
      <c r="E27" s="169">
        <v>0</v>
      </c>
      <c r="F27" s="169">
        <v>0</v>
      </c>
      <c r="G27" s="169">
        <v>0</v>
      </c>
    </row>
    <row r="28" s="156" customFormat="1" spans="1:7">
      <c r="A28" s="172"/>
      <c r="B28" s="169"/>
      <c r="C28" s="145" t="s">
        <v>42</v>
      </c>
      <c r="D28" s="169">
        <f t="shared" si="0"/>
        <v>0</v>
      </c>
      <c r="E28" s="170">
        <v>0</v>
      </c>
      <c r="F28" s="170">
        <v>0</v>
      </c>
      <c r="G28" s="169">
        <v>0</v>
      </c>
    </row>
    <row r="29" s="156" customFormat="1" spans="1:7">
      <c r="A29" s="172"/>
      <c r="B29" s="169"/>
      <c r="C29" s="145" t="s">
        <v>43</v>
      </c>
      <c r="D29" s="169">
        <f t="shared" si="0"/>
        <v>0</v>
      </c>
      <c r="E29" s="169">
        <v>0</v>
      </c>
      <c r="F29" s="169">
        <v>0</v>
      </c>
      <c r="G29" s="169">
        <v>0</v>
      </c>
    </row>
    <row r="30" s="156" customFormat="1" spans="1:7">
      <c r="A30" s="172"/>
      <c r="B30" s="169"/>
      <c r="C30" s="145" t="s">
        <v>44</v>
      </c>
      <c r="D30" s="169">
        <f t="shared" si="0"/>
        <v>0</v>
      </c>
      <c r="E30" s="169">
        <v>0</v>
      </c>
      <c r="F30" s="169">
        <v>0</v>
      </c>
      <c r="G30" s="169">
        <v>0</v>
      </c>
    </row>
    <row r="31" s="156" customFormat="1" spans="1:7">
      <c r="A31" s="172"/>
      <c r="B31" s="169"/>
      <c r="C31" s="145" t="s">
        <v>45</v>
      </c>
      <c r="D31" s="169">
        <f t="shared" si="0"/>
        <v>0</v>
      </c>
      <c r="E31" s="169">
        <v>0</v>
      </c>
      <c r="F31" s="169">
        <v>0</v>
      </c>
      <c r="G31" s="169">
        <v>0</v>
      </c>
    </row>
    <row r="32" s="156" customFormat="1" spans="1:7">
      <c r="A32" s="172"/>
      <c r="B32" s="169"/>
      <c r="C32" s="145" t="s">
        <v>46</v>
      </c>
      <c r="D32" s="169">
        <f t="shared" si="0"/>
        <v>0</v>
      </c>
      <c r="E32" s="169">
        <v>0</v>
      </c>
      <c r="F32" s="169">
        <v>0</v>
      </c>
      <c r="G32" s="169">
        <v>0</v>
      </c>
    </row>
    <row r="33" s="156" customFormat="1" spans="1:7">
      <c r="A33" s="172"/>
      <c r="B33" s="169"/>
      <c r="C33" s="145" t="s">
        <v>47</v>
      </c>
      <c r="D33" s="169">
        <f t="shared" si="0"/>
        <v>0</v>
      </c>
      <c r="E33" s="169">
        <v>0</v>
      </c>
      <c r="F33" s="169">
        <v>0</v>
      </c>
      <c r="G33" s="169">
        <v>0</v>
      </c>
    </row>
    <row r="34" s="156" customFormat="1" spans="1:7">
      <c r="A34" s="173" t="s">
        <v>48</v>
      </c>
      <c r="B34" s="169">
        <v>2706.63</v>
      </c>
      <c r="C34" s="173" t="s">
        <v>49</v>
      </c>
      <c r="D34" s="169">
        <f>E34+F34+G34</f>
        <v>2706.63</v>
      </c>
      <c r="E34" s="169">
        <f>E6</f>
        <v>2706.63</v>
      </c>
      <c r="F34" s="169">
        <f>F6</f>
        <v>0</v>
      </c>
      <c r="G34" s="169">
        <f>G6</f>
        <v>0</v>
      </c>
    </row>
  </sheetData>
  <sheetProtection formatCells="0" formatColumns="0" formatRows="0"/>
  <mergeCells count="3">
    <mergeCell ref="A2:F2"/>
    <mergeCell ref="A4:B4"/>
    <mergeCell ref="C4:G4"/>
  </mergeCells>
  <printOptions horizontalCentered="1"/>
  <pageMargins left="0.748031496062992" right="0.748031496062992" top="0.984251968503937" bottom="0.984251968503937" header="0.511811023622047" footer="0.511811023622047"/>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showGridLines="0" showZeros="0" workbookViewId="0">
      <selection activeCell="A1" sqref="A1:B1"/>
    </sheetView>
  </sheetViews>
  <sheetFormatPr defaultColWidth="3.5" defaultRowHeight="14.25"/>
  <cols>
    <col min="1" max="1" width="5.625" style="3" customWidth="1"/>
    <col min="2" max="2" width="5.75" style="148" customWidth="1"/>
    <col min="3" max="3" width="5.5" style="148" customWidth="1"/>
    <col min="4" max="4" width="23.625" style="3" customWidth="1"/>
    <col min="5" max="5" width="23" style="3" customWidth="1"/>
    <col min="6" max="6" width="22.375" style="3" customWidth="1"/>
    <col min="7" max="7" width="19.25" style="3" customWidth="1"/>
    <col min="8" max="254" width="9" style="3" customWidth="1"/>
    <col min="255" max="16384" width="3.5" style="3"/>
  </cols>
  <sheetData>
    <row r="1" customHeight="1" spans="1:7">
      <c r="A1" s="149"/>
      <c r="B1" s="149"/>
      <c r="G1" s="150" t="s">
        <v>50</v>
      </c>
    </row>
    <row r="2" ht="25.5" customHeight="1" spans="1:7">
      <c r="A2" s="136" t="s">
        <v>51</v>
      </c>
      <c r="B2" s="151"/>
      <c r="C2" s="151"/>
      <c r="D2" s="151"/>
      <c r="E2" s="151"/>
      <c r="F2" s="151"/>
      <c r="G2" s="151"/>
    </row>
    <row r="3" ht="16.5" customHeight="1" spans="1:7">
      <c r="A3" s="137"/>
      <c r="B3" s="152"/>
      <c r="C3" s="152"/>
      <c r="D3" s="137"/>
      <c r="E3" s="137"/>
      <c r="F3" s="137"/>
      <c r="G3" s="15" t="s">
        <v>3</v>
      </c>
    </row>
    <row r="4" ht="16.5" customHeight="1" spans="1:7">
      <c r="A4" s="138" t="s">
        <v>52</v>
      </c>
      <c r="B4" s="138"/>
      <c r="C4" s="138"/>
      <c r="D4" s="138" t="s">
        <v>53</v>
      </c>
      <c r="E4" s="138" t="s">
        <v>8</v>
      </c>
      <c r="F4" s="138" t="s">
        <v>54</v>
      </c>
      <c r="G4" s="138" t="s">
        <v>55</v>
      </c>
    </row>
    <row r="5" ht="21.75" customHeight="1" spans="1:15">
      <c r="A5" s="138" t="s">
        <v>56</v>
      </c>
      <c r="B5" s="153" t="s">
        <v>57</v>
      </c>
      <c r="C5" s="153" t="s">
        <v>58</v>
      </c>
      <c r="D5" s="138"/>
      <c r="E5" s="138"/>
      <c r="F5" s="138"/>
      <c r="G5" s="138"/>
      <c r="H5"/>
      <c r="I5"/>
      <c r="J5"/>
      <c r="K5"/>
      <c r="L5"/>
      <c r="M5"/>
      <c r="N5"/>
      <c r="O5"/>
    </row>
    <row r="6" customHeight="1" spans="1:15">
      <c r="A6" s="138" t="s">
        <v>59</v>
      </c>
      <c r="B6" s="153" t="s">
        <v>59</v>
      </c>
      <c r="C6" s="153" t="s">
        <v>59</v>
      </c>
      <c r="D6" s="138" t="s">
        <v>59</v>
      </c>
      <c r="E6" s="138">
        <v>1</v>
      </c>
      <c r="F6" s="138">
        <v>2</v>
      </c>
      <c r="G6" s="138">
        <v>3</v>
      </c>
      <c r="H6"/>
      <c r="I6"/>
      <c r="J6"/>
      <c r="K6"/>
      <c r="L6"/>
      <c r="M6"/>
      <c r="N6"/>
      <c r="O6"/>
    </row>
    <row r="7" s="2" customFormat="1" spans="1:15">
      <c r="A7" s="12"/>
      <c r="B7" s="12"/>
      <c r="C7" s="12"/>
      <c r="D7" s="154" t="s">
        <v>8</v>
      </c>
      <c r="E7" s="14">
        <v>2706.63</v>
      </c>
      <c r="F7" s="14">
        <v>2706.63</v>
      </c>
      <c r="G7" s="14">
        <v>0</v>
      </c>
      <c r="H7" s="155"/>
      <c r="I7" s="155"/>
      <c r="J7" s="155"/>
      <c r="K7" s="155"/>
      <c r="L7" s="155"/>
      <c r="M7" s="155"/>
      <c r="N7" s="155"/>
      <c r="O7" s="155"/>
    </row>
    <row r="8" ht="13.5" spans="1:15">
      <c r="A8" s="12" t="s">
        <v>60</v>
      </c>
      <c r="B8" s="12"/>
      <c r="C8" s="12"/>
      <c r="D8" s="154" t="s">
        <v>61</v>
      </c>
      <c r="E8" s="14">
        <v>1887.14</v>
      </c>
      <c r="F8" s="14">
        <v>1887.14</v>
      </c>
      <c r="G8" s="14">
        <v>0</v>
      </c>
      <c r="H8"/>
      <c r="I8"/>
      <c r="J8"/>
      <c r="K8"/>
      <c r="L8"/>
      <c r="M8"/>
      <c r="N8"/>
      <c r="O8"/>
    </row>
    <row r="9" ht="13.5" spans="1:15">
      <c r="A9" s="12"/>
      <c r="B9" s="12" t="s">
        <v>62</v>
      </c>
      <c r="C9" s="12"/>
      <c r="D9" s="154" t="s">
        <v>63</v>
      </c>
      <c r="E9" s="14">
        <v>1887.14</v>
      </c>
      <c r="F9" s="14">
        <v>1887.14</v>
      </c>
      <c r="G9" s="14">
        <v>0</v>
      </c>
      <c r="H9"/>
      <c r="I9"/>
      <c r="J9"/>
      <c r="K9"/>
      <c r="L9"/>
      <c r="M9"/>
      <c r="N9"/>
      <c r="O9"/>
    </row>
    <row r="10" ht="13.5" spans="1:15">
      <c r="A10" s="12" t="s">
        <v>64</v>
      </c>
      <c r="B10" s="12" t="s">
        <v>64</v>
      </c>
      <c r="C10" s="12" t="s">
        <v>65</v>
      </c>
      <c r="D10" s="154" t="s">
        <v>66</v>
      </c>
      <c r="E10" s="14">
        <v>13.5</v>
      </c>
      <c r="F10" s="14">
        <v>13.5</v>
      </c>
      <c r="G10" s="14">
        <v>0</v>
      </c>
      <c r="H10"/>
      <c r="I10"/>
      <c r="J10"/>
      <c r="K10"/>
      <c r="L10"/>
      <c r="M10"/>
      <c r="N10"/>
      <c r="O10"/>
    </row>
    <row r="11" ht="13.5" spans="1:15">
      <c r="A11" s="12" t="s">
        <v>64</v>
      </c>
      <c r="B11" s="12" t="s">
        <v>64</v>
      </c>
      <c r="C11" s="12" t="s">
        <v>62</v>
      </c>
      <c r="D11" s="154" t="s">
        <v>67</v>
      </c>
      <c r="E11" s="14">
        <v>1873.64</v>
      </c>
      <c r="F11" s="14">
        <v>1873.64</v>
      </c>
      <c r="G11" s="14">
        <v>0</v>
      </c>
      <c r="H11"/>
      <c r="I11"/>
      <c r="J11"/>
      <c r="K11"/>
      <c r="L11"/>
      <c r="M11"/>
      <c r="N11"/>
      <c r="O11"/>
    </row>
    <row r="12" ht="13.5" spans="1:15">
      <c r="A12" s="12" t="s">
        <v>68</v>
      </c>
      <c r="B12" s="12"/>
      <c r="C12" s="12"/>
      <c r="D12" s="154" t="s">
        <v>69</v>
      </c>
      <c r="E12" s="14">
        <v>425.38</v>
      </c>
      <c r="F12" s="14">
        <v>425.38</v>
      </c>
      <c r="G12" s="14">
        <v>0</v>
      </c>
      <c r="H12"/>
      <c r="I12"/>
      <c r="J12"/>
      <c r="K12"/>
      <c r="L12"/>
      <c r="M12"/>
      <c r="N12"/>
      <c r="O12"/>
    </row>
    <row r="13" ht="13.5" spans="1:15">
      <c r="A13" s="12"/>
      <c r="B13" s="12" t="s">
        <v>70</v>
      </c>
      <c r="C13" s="12"/>
      <c r="D13" s="154" t="s">
        <v>71</v>
      </c>
      <c r="E13" s="14">
        <v>425.38</v>
      </c>
      <c r="F13" s="14">
        <v>425.38</v>
      </c>
      <c r="G13" s="14">
        <v>0</v>
      </c>
      <c r="H13"/>
      <c r="I13"/>
      <c r="J13"/>
      <c r="K13"/>
      <c r="L13"/>
      <c r="M13"/>
      <c r="N13"/>
      <c r="O13"/>
    </row>
    <row r="14" ht="13.5" spans="1:15">
      <c r="A14" s="12" t="s">
        <v>64</v>
      </c>
      <c r="B14" s="12" t="s">
        <v>64</v>
      </c>
      <c r="C14" s="12" t="s">
        <v>65</v>
      </c>
      <c r="D14" s="154" t="s">
        <v>72</v>
      </c>
      <c r="E14" s="14">
        <v>35.9</v>
      </c>
      <c r="F14" s="14">
        <v>35.9</v>
      </c>
      <c r="G14" s="14">
        <v>0</v>
      </c>
      <c r="H14"/>
      <c r="I14"/>
      <c r="J14"/>
      <c r="K14"/>
      <c r="L14"/>
      <c r="M14"/>
      <c r="N14"/>
      <c r="O14"/>
    </row>
    <row r="15" ht="13.5" spans="1:7">
      <c r="A15" s="12" t="s">
        <v>64</v>
      </c>
      <c r="B15" s="12" t="s">
        <v>64</v>
      </c>
      <c r="C15" s="12" t="s">
        <v>70</v>
      </c>
      <c r="D15" s="154" t="s">
        <v>73</v>
      </c>
      <c r="E15" s="14">
        <v>259.65</v>
      </c>
      <c r="F15" s="14">
        <v>259.65</v>
      </c>
      <c r="G15" s="14">
        <v>0</v>
      </c>
    </row>
    <row r="16" ht="13.5" spans="1:7">
      <c r="A16" s="12" t="s">
        <v>64</v>
      </c>
      <c r="B16" s="12" t="s">
        <v>64</v>
      </c>
      <c r="C16" s="12" t="s">
        <v>74</v>
      </c>
      <c r="D16" s="154" t="s">
        <v>75</v>
      </c>
      <c r="E16" s="14">
        <v>129.83</v>
      </c>
      <c r="F16" s="14">
        <v>129.83</v>
      </c>
      <c r="G16" s="14">
        <v>0</v>
      </c>
    </row>
    <row r="17" ht="13.5" spans="1:7">
      <c r="A17" s="12" t="s">
        <v>76</v>
      </c>
      <c r="B17" s="12"/>
      <c r="C17" s="12"/>
      <c r="D17" s="154" t="s">
        <v>77</v>
      </c>
      <c r="E17" s="14">
        <v>199.37</v>
      </c>
      <c r="F17" s="14">
        <v>199.37</v>
      </c>
      <c r="G17" s="14">
        <v>0</v>
      </c>
    </row>
    <row r="18" ht="13.5" spans="1:7">
      <c r="A18" s="12"/>
      <c r="B18" s="12" t="s">
        <v>78</v>
      </c>
      <c r="C18" s="12"/>
      <c r="D18" s="154" t="s">
        <v>79</v>
      </c>
      <c r="E18" s="14">
        <v>199.37</v>
      </c>
      <c r="F18" s="14">
        <v>199.37</v>
      </c>
      <c r="G18" s="14">
        <v>0</v>
      </c>
    </row>
    <row r="19" ht="13.5" spans="1:7">
      <c r="A19" s="12" t="s">
        <v>64</v>
      </c>
      <c r="B19" s="12" t="s">
        <v>64</v>
      </c>
      <c r="C19" s="12" t="s">
        <v>65</v>
      </c>
      <c r="D19" s="154" t="s">
        <v>80</v>
      </c>
      <c r="E19" s="14">
        <v>120.09</v>
      </c>
      <c r="F19" s="14">
        <v>120.09</v>
      </c>
      <c r="G19" s="14">
        <v>0</v>
      </c>
    </row>
    <row r="20" ht="13.5" spans="1:7">
      <c r="A20" s="12" t="s">
        <v>64</v>
      </c>
      <c r="B20" s="12" t="s">
        <v>64</v>
      </c>
      <c r="C20" s="12" t="s">
        <v>62</v>
      </c>
      <c r="D20" s="154" t="s">
        <v>81</v>
      </c>
      <c r="E20" s="14">
        <v>77.66</v>
      </c>
      <c r="F20" s="14">
        <v>77.66</v>
      </c>
      <c r="G20" s="14">
        <v>0</v>
      </c>
    </row>
    <row r="21" ht="13.5" spans="1:7">
      <c r="A21" s="12" t="s">
        <v>64</v>
      </c>
      <c r="B21" s="12" t="s">
        <v>64</v>
      </c>
      <c r="C21" s="12" t="s">
        <v>82</v>
      </c>
      <c r="D21" s="154" t="s">
        <v>83</v>
      </c>
      <c r="E21" s="14">
        <v>1.62</v>
      </c>
      <c r="F21" s="14">
        <v>1.62</v>
      </c>
      <c r="G21" s="14">
        <v>0</v>
      </c>
    </row>
    <row r="22" ht="13.5" spans="1:7">
      <c r="A22" s="12" t="s">
        <v>84</v>
      </c>
      <c r="B22" s="12"/>
      <c r="C22" s="12"/>
      <c r="D22" s="154" t="s">
        <v>85</v>
      </c>
      <c r="E22" s="14">
        <v>194.74</v>
      </c>
      <c r="F22" s="14">
        <v>194.74</v>
      </c>
      <c r="G22" s="14">
        <v>0</v>
      </c>
    </row>
    <row r="23" ht="13.5" spans="1:7">
      <c r="A23" s="12"/>
      <c r="B23" s="12" t="s">
        <v>65</v>
      </c>
      <c r="C23" s="12"/>
      <c r="D23" s="154" t="s">
        <v>86</v>
      </c>
      <c r="E23" s="14">
        <v>194.74</v>
      </c>
      <c r="F23" s="14">
        <v>194.74</v>
      </c>
      <c r="G23" s="14">
        <v>0</v>
      </c>
    </row>
    <row r="24" ht="13.5" spans="1:7">
      <c r="A24" s="12" t="s">
        <v>64</v>
      </c>
      <c r="B24" s="12" t="s">
        <v>64</v>
      </c>
      <c r="C24" s="12" t="s">
        <v>87</v>
      </c>
      <c r="D24" s="154" t="s">
        <v>88</v>
      </c>
      <c r="E24" s="14">
        <v>194.74</v>
      </c>
      <c r="F24" s="14">
        <v>194.74</v>
      </c>
      <c r="G24" s="14">
        <v>0</v>
      </c>
    </row>
  </sheetData>
  <sheetProtection formatCells="0" formatColumns="0" formatRows="0"/>
  <mergeCells count="7">
    <mergeCell ref="A1:B1"/>
    <mergeCell ref="A2:G2"/>
    <mergeCell ref="A4:C4"/>
    <mergeCell ref="D4:D5"/>
    <mergeCell ref="E4:E5"/>
    <mergeCell ref="F4:F5"/>
    <mergeCell ref="G4:G5"/>
  </mergeCells>
  <printOptions horizontalCentered="1"/>
  <pageMargins left="0.748031496062992" right="0.748031496062992" top="0.78740157480315" bottom="0.78740157480315" header="0.511811023622047" footer="0.511811023622047"/>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5"/>
  <sheetViews>
    <sheetView showGridLines="0" showZeros="0" workbookViewId="0">
      <selection activeCell="A1" sqref="A1"/>
    </sheetView>
  </sheetViews>
  <sheetFormatPr defaultColWidth="9" defaultRowHeight="14.25" outlineLevelCol="4"/>
  <cols>
    <col min="1" max="1" width="15.625" style="3" customWidth="1"/>
    <col min="2" max="2" width="26.125" style="3" customWidth="1"/>
    <col min="3" max="3" width="22.125" style="3" customWidth="1"/>
    <col min="4" max="4" width="19.125" style="3" customWidth="1"/>
    <col min="5" max="5" width="18" style="3" customWidth="1"/>
    <col min="6" max="16384" width="9" style="3"/>
  </cols>
  <sheetData>
    <row r="1" customHeight="1" spans="1:1">
      <c r="A1" s="4" t="s">
        <v>89</v>
      </c>
    </row>
    <row r="2" ht="18" customHeight="1" spans="1:5">
      <c r="A2" s="136" t="s">
        <v>90</v>
      </c>
      <c r="B2" s="136"/>
      <c r="C2" s="136"/>
      <c r="D2" s="136"/>
      <c r="E2" s="136"/>
    </row>
    <row r="3" ht="18" customHeight="1" spans="1:5">
      <c r="A3" s="137"/>
      <c r="B3" s="137"/>
      <c r="C3" s="137"/>
      <c r="D3" s="137"/>
      <c r="E3" s="15" t="s">
        <v>3</v>
      </c>
    </row>
    <row r="4" ht="25.5" customHeight="1" spans="1:5">
      <c r="A4" s="138" t="s">
        <v>91</v>
      </c>
      <c r="B4" s="138"/>
      <c r="C4" s="138" t="s">
        <v>92</v>
      </c>
      <c r="D4" s="138"/>
      <c r="E4" s="138"/>
    </row>
    <row r="5" ht="24.75" customHeight="1" spans="1:5">
      <c r="A5" s="138" t="s">
        <v>52</v>
      </c>
      <c r="B5" s="138" t="s">
        <v>53</v>
      </c>
      <c r="C5" s="138" t="s">
        <v>8</v>
      </c>
      <c r="D5" s="138" t="s">
        <v>93</v>
      </c>
      <c r="E5" s="138" t="s">
        <v>94</v>
      </c>
    </row>
    <row r="6" s="2" customFormat="1" spans="1:5">
      <c r="A6" s="147"/>
      <c r="B6" s="147" t="s">
        <v>8</v>
      </c>
      <c r="C6" s="14">
        <v>2706.63</v>
      </c>
      <c r="D6" s="14">
        <v>2192.82</v>
      </c>
      <c r="E6" s="14">
        <v>513.81</v>
      </c>
    </row>
    <row r="7" ht="13.5" spans="1:5">
      <c r="A7" s="147">
        <v>301</v>
      </c>
      <c r="B7" s="147" t="s">
        <v>95</v>
      </c>
      <c r="C7" s="14">
        <v>2142.6</v>
      </c>
      <c r="D7" s="14">
        <v>2142.6</v>
      </c>
      <c r="E7" s="14">
        <v>0</v>
      </c>
    </row>
    <row r="8" ht="13.5" spans="1:5">
      <c r="A8" s="147">
        <v>30101</v>
      </c>
      <c r="B8" s="147" t="s">
        <v>96</v>
      </c>
      <c r="C8" s="14">
        <v>835.34</v>
      </c>
      <c r="D8" s="14">
        <v>835.34</v>
      </c>
      <c r="E8" s="14">
        <v>0</v>
      </c>
    </row>
    <row r="9" ht="13.5" spans="1:5">
      <c r="A9" s="147">
        <v>30102</v>
      </c>
      <c r="B9" s="147" t="s">
        <v>97</v>
      </c>
      <c r="C9" s="14">
        <v>2.25</v>
      </c>
      <c r="D9" s="14">
        <v>2.25</v>
      </c>
      <c r="E9" s="14">
        <v>0</v>
      </c>
    </row>
    <row r="10" ht="13.5" spans="1:5">
      <c r="A10" s="147">
        <v>30107</v>
      </c>
      <c r="B10" s="147" t="s">
        <v>98</v>
      </c>
      <c r="C10" s="14">
        <v>513.3</v>
      </c>
      <c r="D10" s="14">
        <v>513.3</v>
      </c>
      <c r="E10" s="14">
        <v>0</v>
      </c>
    </row>
    <row r="11" ht="13.5" spans="1:5">
      <c r="A11" s="147">
        <v>30108</v>
      </c>
      <c r="B11" s="147" t="s">
        <v>99</v>
      </c>
      <c r="C11" s="14">
        <v>259.65</v>
      </c>
      <c r="D11" s="14">
        <v>259.65</v>
      </c>
      <c r="E11" s="14">
        <v>0</v>
      </c>
    </row>
    <row r="12" ht="13.5" spans="1:5">
      <c r="A12" s="147">
        <v>30109</v>
      </c>
      <c r="B12" s="147" t="s">
        <v>100</v>
      </c>
      <c r="C12" s="14">
        <v>129.83</v>
      </c>
      <c r="D12" s="14">
        <v>129.83</v>
      </c>
      <c r="E12" s="14">
        <v>0</v>
      </c>
    </row>
    <row r="13" ht="13.5" spans="1:5">
      <c r="A13" s="147">
        <v>30110</v>
      </c>
      <c r="B13" s="147" t="s">
        <v>101</v>
      </c>
      <c r="C13" s="14">
        <v>120.09</v>
      </c>
      <c r="D13" s="14">
        <v>120.09</v>
      </c>
      <c r="E13" s="14">
        <v>0</v>
      </c>
    </row>
    <row r="14" ht="13.5" spans="1:5">
      <c r="A14" s="147">
        <v>30111</v>
      </c>
      <c r="B14" s="147" t="s">
        <v>102</v>
      </c>
      <c r="C14" s="14">
        <v>77.66</v>
      </c>
      <c r="D14" s="14">
        <v>77.66</v>
      </c>
      <c r="E14" s="14">
        <v>0</v>
      </c>
    </row>
    <row r="15" ht="13.5" spans="1:5">
      <c r="A15" s="147">
        <v>30112</v>
      </c>
      <c r="B15" s="147" t="s">
        <v>103</v>
      </c>
      <c r="C15" s="14">
        <v>9.74</v>
      </c>
      <c r="D15" s="14">
        <v>9.74</v>
      </c>
      <c r="E15" s="14">
        <v>0</v>
      </c>
    </row>
    <row r="16" ht="13.5" spans="1:5">
      <c r="A16" s="147">
        <v>30113</v>
      </c>
      <c r="B16" s="147" t="s">
        <v>104</v>
      </c>
      <c r="C16" s="14">
        <v>194.74</v>
      </c>
      <c r="D16" s="14">
        <v>194.74</v>
      </c>
      <c r="E16" s="14">
        <v>0</v>
      </c>
    </row>
    <row r="17" ht="13.5" spans="1:5">
      <c r="A17" s="147">
        <v>302</v>
      </c>
      <c r="B17" s="147" t="s">
        <v>105</v>
      </c>
      <c r="C17" s="14">
        <v>513.81</v>
      </c>
      <c r="D17" s="14">
        <v>0</v>
      </c>
      <c r="E17" s="14">
        <v>513.81</v>
      </c>
    </row>
    <row r="18" ht="13.5" spans="1:5">
      <c r="A18" s="147">
        <v>30201</v>
      </c>
      <c r="B18" s="147" t="s">
        <v>106</v>
      </c>
      <c r="C18" s="14">
        <v>10</v>
      </c>
      <c r="D18" s="14">
        <v>0</v>
      </c>
      <c r="E18" s="14">
        <v>10</v>
      </c>
    </row>
    <row r="19" ht="13.5" spans="1:5">
      <c r="A19" s="147">
        <v>30205</v>
      </c>
      <c r="B19" s="147" t="s">
        <v>107</v>
      </c>
      <c r="C19" s="14">
        <v>40</v>
      </c>
      <c r="D19" s="14">
        <v>0</v>
      </c>
      <c r="E19" s="14">
        <v>40</v>
      </c>
    </row>
    <row r="20" ht="13.5" spans="1:5">
      <c r="A20" s="147">
        <v>30206</v>
      </c>
      <c r="B20" s="147" t="s">
        <v>108</v>
      </c>
      <c r="C20" s="14">
        <v>60</v>
      </c>
      <c r="D20" s="14">
        <v>0</v>
      </c>
      <c r="E20" s="14">
        <v>60</v>
      </c>
    </row>
    <row r="21" ht="13.5" spans="1:5">
      <c r="A21" s="147">
        <v>30207</v>
      </c>
      <c r="B21" s="147" t="s">
        <v>109</v>
      </c>
      <c r="C21" s="14">
        <v>30</v>
      </c>
      <c r="D21" s="14">
        <v>0</v>
      </c>
      <c r="E21" s="14">
        <v>30</v>
      </c>
    </row>
    <row r="22" ht="13.5" spans="1:5">
      <c r="A22" s="147">
        <v>30209</v>
      </c>
      <c r="B22" s="147" t="s">
        <v>110</v>
      </c>
      <c r="C22" s="14">
        <v>10</v>
      </c>
      <c r="D22" s="14">
        <v>0</v>
      </c>
      <c r="E22" s="14">
        <v>10</v>
      </c>
    </row>
    <row r="23" ht="13.5" spans="1:5">
      <c r="A23" s="147">
        <v>30211</v>
      </c>
      <c r="B23" s="147" t="s">
        <v>111</v>
      </c>
      <c r="C23" s="14">
        <v>30</v>
      </c>
      <c r="D23" s="14">
        <v>0</v>
      </c>
      <c r="E23" s="14">
        <v>30</v>
      </c>
    </row>
    <row r="24" ht="13.5" spans="1:5">
      <c r="A24" s="147">
        <v>30213</v>
      </c>
      <c r="B24" s="147" t="s">
        <v>112</v>
      </c>
      <c r="C24" s="14">
        <v>38</v>
      </c>
      <c r="D24" s="14">
        <v>0</v>
      </c>
      <c r="E24" s="14">
        <v>38</v>
      </c>
    </row>
    <row r="25" ht="13.5" spans="1:5">
      <c r="A25" s="147">
        <v>30216</v>
      </c>
      <c r="B25" s="147" t="s">
        <v>113</v>
      </c>
      <c r="C25" s="14">
        <v>16.76</v>
      </c>
      <c r="D25" s="14">
        <v>0</v>
      </c>
      <c r="E25" s="14">
        <v>16.76</v>
      </c>
    </row>
    <row r="26" ht="13.5" spans="1:5">
      <c r="A26" s="147">
        <v>30217</v>
      </c>
      <c r="B26" s="147" t="s">
        <v>114</v>
      </c>
      <c r="C26" s="14">
        <v>0.78</v>
      </c>
      <c r="D26" s="14">
        <v>0</v>
      </c>
      <c r="E26" s="14">
        <v>0.78</v>
      </c>
    </row>
    <row r="27" ht="13.5" spans="1:5">
      <c r="A27" s="147">
        <v>30225</v>
      </c>
      <c r="B27" s="147" t="s">
        <v>115</v>
      </c>
      <c r="C27" s="14">
        <v>2</v>
      </c>
      <c r="D27" s="14">
        <v>0</v>
      </c>
      <c r="E27" s="14">
        <v>2</v>
      </c>
    </row>
    <row r="28" ht="13.5" spans="1:5">
      <c r="A28" s="147">
        <v>30226</v>
      </c>
      <c r="B28" s="147" t="s">
        <v>116</v>
      </c>
      <c r="C28" s="14">
        <v>15</v>
      </c>
      <c r="D28" s="14">
        <v>0</v>
      </c>
      <c r="E28" s="14">
        <v>15</v>
      </c>
    </row>
    <row r="29" ht="13.5" spans="1:5">
      <c r="A29" s="147">
        <v>30228</v>
      </c>
      <c r="B29" s="147" t="s">
        <v>117</v>
      </c>
      <c r="C29" s="14">
        <v>32.46</v>
      </c>
      <c r="D29" s="14">
        <v>0</v>
      </c>
      <c r="E29" s="14">
        <v>32.46</v>
      </c>
    </row>
    <row r="30" ht="13.5" spans="1:5">
      <c r="A30" s="147">
        <v>30231</v>
      </c>
      <c r="B30" s="147" t="s">
        <v>118</v>
      </c>
      <c r="C30" s="14">
        <v>3.8</v>
      </c>
      <c r="D30" s="14">
        <v>0</v>
      </c>
      <c r="E30" s="14">
        <v>3.8</v>
      </c>
    </row>
    <row r="31" ht="13.5" spans="1:5">
      <c r="A31" s="147">
        <v>30299</v>
      </c>
      <c r="B31" s="147" t="s">
        <v>119</v>
      </c>
      <c r="C31" s="14">
        <v>225.01</v>
      </c>
      <c r="D31" s="14">
        <v>0</v>
      </c>
      <c r="E31" s="14">
        <v>225.01</v>
      </c>
    </row>
    <row r="32" ht="13.5" spans="1:5">
      <c r="A32" s="147">
        <v>303</v>
      </c>
      <c r="B32" s="147" t="s">
        <v>120</v>
      </c>
      <c r="C32" s="14">
        <v>50.22</v>
      </c>
      <c r="D32" s="14">
        <v>50.22</v>
      </c>
      <c r="E32" s="14">
        <v>0</v>
      </c>
    </row>
    <row r="33" ht="13.5" spans="1:5">
      <c r="A33" s="147">
        <v>30302</v>
      </c>
      <c r="B33" s="147" t="s">
        <v>121</v>
      </c>
      <c r="C33" s="14">
        <v>35.09</v>
      </c>
      <c r="D33" s="14">
        <v>35.09</v>
      </c>
      <c r="E33" s="14">
        <v>0</v>
      </c>
    </row>
    <row r="34" ht="13.5" spans="1:5">
      <c r="A34" s="147">
        <v>30305</v>
      </c>
      <c r="B34" s="147" t="s">
        <v>122</v>
      </c>
      <c r="C34" s="14">
        <v>1.63</v>
      </c>
      <c r="D34" s="14">
        <v>1.63</v>
      </c>
      <c r="E34" s="14">
        <v>0</v>
      </c>
    </row>
    <row r="35" ht="13.5" spans="1:5">
      <c r="A35" s="147">
        <v>30308</v>
      </c>
      <c r="B35" s="147" t="s">
        <v>123</v>
      </c>
      <c r="C35" s="14">
        <v>13.5</v>
      </c>
      <c r="D35" s="14">
        <v>13.5</v>
      </c>
      <c r="E35" s="14">
        <v>0</v>
      </c>
    </row>
  </sheetData>
  <sheetProtection formatCells="0" formatColumns="0" formatRows="0"/>
  <mergeCells count="3">
    <mergeCell ref="A2:E2"/>
    <mergeCell ref="A4:B4"/>
    <mergeCell ref="C4:E4"/>
  </mergeCells>
  <printOptions horizontalCentered="1"/>
  <pageMargins left="0.748031496062992" right="0.748031496062992" top="0.984251968503937" bottom="0.984251968503937" header="0.511811023622047" footer="0.511811023622047"/>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1"/>
  <sheetViews>
    <sheetView showGridLines="0" showZeros="0" tabSelected="1" topLeftCell="A4" workbookViewId="0">
      <selection activeCell="I9" sqref="I9"/>
    </sheetView>
  </sheetViews>
  <sheetFormatPr defaultColWidth="9" defaultRowHeight="14.25" outlineLevelCol="7"/>
  <cols>
    <col min="1" max="1" width="26.25" style="3" customWidth="1"/>
    <col min="2" max="2" width="18.125" style="3" customWidth="1"/>
    <col min="3" max="3" width="19.25" style="3" customWidth="1"/>
    <col min="4" max="6" width="15.75" style="3" customWidth="1"/>
    <col min="7" max="7" width="14.875" style="3" customWidth="1"/>
    <col min="8" max="8" width="15.375" style="3" customWidth="1"/>
    <col min="9" max="16384" width="9" style="3"/>
  </cols>
  <sheetData>
    <row r="1" customHeight="1" spans="1:8">
      <c r="A1" s="4"/>
      <c r="H1" s="15" t="s">
        <v>124</v>
      </c>
    </row>
    <row r="2" ht="26.25" customHeight="1" spans="1:7">
      <c r="A2" s="136" t="s">
        <v>125</v>
      </c>
      <c r="B2" s="136"/>
      <c r="C2" s="136"/>
      <c r="D2" s="136"/>
      <c r="E2" s="136"/>
      <c r="F2" s="136"/>
      <c r="G2" s="136"/>
    </row>
    <row r="3" ht="24" customHeight="1" spans="1:8">
      <c r="A3" s="137"/>
      <c r="B3" s="137" t="s">
        <v>126</v>
      </c>
      <c r="C3" s="15"/>
      <c r="H3" s="15" t="s">
        <v>127</v>
      </c>
    </row>
    <row r="4" ht="24" customHeight="1" spans="1:8">
      <c r="A4" s="138"/>
      <c r="B4" s="139" t="s">
        <v>128</v>
      </c>
      <c r="C4" s="140"/>
      <c r="D4" s="138" t="s">
        <v>129</v>
      </c>
      <c r="E4" s="138"/>
      <c r="F4" s="139" t="s">
        <v>130</v>
      </c>
      <c r="G4" s="141"/>
      <c r="H4" s="140"/>
    </row>
    <row r="5" s="135" customFormat="1" ht="34.5" customHeight="1" spans="1:8">
      <c r="A5" s="7" t="s">
        <v>6</v>
      </c>
      <c r="B5" s="7" t="s">
        <v>131</v>
      </c>
      <c r="C5" s="7" t="s">
        <v>132</v>
      </c>
      <c r="D5" s="7" t="s">
        <v>133</v>
      </c>
      <c r="E5" s="7" t="s">
        <v>132</v>
      </c>
      <c r="F5" s="7" t="s">
        <v>134</v>
      </c>
      <c r="G5" s="7" t="s">
        <v>135</v>
      </c>
      <c r="H5" s="7" t="s">
        <v>136</v>
      </c>
    </row>
    <row r="6" s="2" customFormat="1" ht="85" customHeight="1" spans="1:8">
      <c r="A6" s="142" t="s">
        <v>8</v>
      </c>
      <c r="B6" s="14">
        <v>29.579</v>
      </c>
      <c r="C6" s="14">
        <v>4.58</v>
      </c>
      <c r="D6" s="14">
        <v>29.82</v>
      </c>
      <c r="E6" s="14">
        <v>4.82</v>
      </c>
      <c r="F6" s="14">
        <v>-0.24</v>
      </c>
      <c r="G6" s="143">
        <v>-0.049792531120332</v>
      </c>
      <c r="H6" s="144" t="s">
        <v>137</v>
      </c>
    </row>
    <row r="7" s="2" customFormat="1" ht="24.95" customHeight="1" spans="1:8">
      <c r="A7" s="145" t="s">
        <v>138</v>
      </c>
      <c r="B7" s="14">
        <v>0</v>
      </c>
      <c r="C7" s="14">
        <v>0</v>
      </c>
      <c r="D7" s="14">
        <v>0</v>
      </c>
      <c r="E7" s="14">
        <v>0</v>
      </c>
      <c r="F7" s="14">
        <v>0</v>
      </c>
      <c r="G7" s="143">
        <v>0</v>
      </c>
      <c r="H7" s="144"/>
    </row>
    <row r="8" s="2" customFormat="1" ht="63" customHeight="1" spans="1:8">
      <c r="A8" s="145" t="s">
        <v>139</v>
      </c>
      <c r="B8" s="14">
        <v>0.779</v>
      </c>
      <c r="C8" s="14">
        <v>0.78</v>
      </c>
      <c r="D8" s="14">
        <v>0.82</v>
      </c>
      <c r="E8" s="14">
        <v>0.82</v>
      </c>
      <c r="F8" s="14">
        <v>-0.0399999999999999</v>
      </c>
      <c r="G8" s="143">
        <v>-0.0487804878048779</v>
      </c>
      <c r="H8" s="144" t="s">
        <v>140</v>
      </c>
    </row>
    <row r="9" s="2" customFormat="1" ht="60" customHeight="1" spans="1:8">
      <c r="A9" s="145" t="s">
        <v>141</v>
      </c>
      <c r="B9" s="14">
        <v>28.8</v>
      </c>
      <c r="C9" s="14">
        <v>3.8</v>
      </c>
      <c r="D9" s="14">
        <v>29</v>
      </c>
      <c r="E9" s="14">
        <v>4</v>
      </c>
      <c r="F9" s="14">
        <v>-0.2</v>
      </c>
      <c r="G9" s="143">
        <v>-0.05</v>
      </c>
      <c r="H9" s="144" t="s">
        <v>142</v>
      </c>
    </row>
    <row r="10" s="2" customFormat="1" ht="70" customHeight="1" spans="1:8">
      <c r="A10" s="145" t="s">
        <v>143</v>
      </c>
      <c r="B10" s="14">
        <v>3.8</v>
      </c>
      <c r="C10" s="14">
        <v>3.8</v>
      </c>
      <c r="D10" s="14">
        <v>4</v>
      </c>
      <c r="E10" s="14">
        <v>4</v>
      </c>
      <c r="F10" s="14">
        <v>-0.2</v>
      </c>
      <c r="G10" s="143">
        <v>-0.05</v>
      </c>
      <c r="H10" s="144" t="s">
        <v>142</v>
      </c>
    </row>
    <row r="11" s="2" customFormat="1" ht="87" customHeight="1" spans="1:8">
      <c r="A11" s="145" t="s">
        <v>144</v>
      </c>
      <c r="B11" s="14">
        <v>25</v>
      </c>
      <c r="C11" s="14">
        <v>0</v>
      </c>
      <c r="D11" s="14">
        <v>25</v>
      </c>
      <c r="E11" s="14">
        <v>0</v>
      </c>
      <c r="F11" s="14">
        <v>0</v>
      </c>
      <c r="G11" s="143">
        <v>0</v>
      </c>
      <c r="H11" s="146" t="s">
        <v>145</v>
      </c>
    </row>
  </sheetData>
  <sheetProtection formatCells="0" formatColumns="0" formatRows="0"/>
  <mergeCells count="4">
    <mergeCell ref="A2:G2"/>
    <mergeCell ref="B4:C4"/>
    <mergeCell ref="D4:E4"/>
    <mergeCell ref="F4:H4"/>
  </mergeCells>
  <printOptions horizontalCentered="1"/>
  <pageMargins left="0.748031496062992" right="0.748031496062992" top="0.984251968503937" bottom="0.984251968503937" header="0.511811023622047" footer="0.511811023622047"/>
  <pageSetup paperSize="9" fitToHeight="999"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7"/>
  <sheetViews>
    <sheetView showGridLines="0" showZeros="0" workbookViewId="0">
      <selection activeCell="A1" sqref="A1"/>
    </sheetView>
  </sheetViews>
  <sheetFormatPr defaultColWidth="9" defaultRowHeight="14.25" outlineLevelRow="6"/>
  <cols>
    <col min="1" max="1" width="3.75" style="3" customWidth="1"/>
    <col min="2" max="2" width="4.375" style="3" customWidth="1"/>
    <col min="3" max="3" width="3.875" style="3" customWidth="1"/>
    <col min="4" max="4" width="14.125" style="3" customWidth="1"/>
    <col min="5" max="5" width="25.25" style="3" customWidth="1"/>
    <col min="6" max="18" width="11.125" style="3" customWidth="1"/>
    <col min="19" max="16384" width="9" style="3"/>
  </cols>
  <sheetData>
    <row r="1" customHeight="1" spans="1:18">
      <c r="A1" s="122"/>
      <c r="B1"/>
      <c r="C1"/>
      <c r="D1"/>
      <c r="E1"/>
      <c r="F1"/>
      <c r="G1"/>
      <c r="H1"/>
      <c r="I1"/>
      <c r="J1"/>
      <c r="K1"/>
      <c r="L1"/>
      <c r="M1"/>
      <c r="N1"/>
      <c r="O1"/>
      <c r="P1"/>
      <c r="Q1"/>
      <c r="R1" s="133" t="s">
        <v>146</v>
      </c>
    </row>
    <row r="2" ht="20.25" customHeight="1" spans="1:18">
      <c r="A2" s="123" t="s">
        <v>147</v>
      </c>
      <c r="B2" s="123"/>
      <c r="C2" s="123"/>
      <c r="D2" s="123"/>
      <c r="E2" s="123"/>
      <c r="F2" s="123"/>
      <c r="G2" s="123"/>
      <c r="H2" s="123"/>
      <c r="I2" s="123"/>
      <c r="J2" s="123"/>
      <c r="K2" s="123"/>
      <c r="L2" s="123"/>
      <c r="M2" s="123"/>
      <c r="N2" s="123"/>
      <c r="O2" s="123"/>
      <c r="P2" s="123"/>
      <c r="Q2" s="123"/>
      <c r="R2" s="123"/>
    </row>
    <row r="3" s="1" customFormat="1" customHeight="1" spans="1:18">
      <c r="A3" s="124"/>
      <c r="B3" s="124"/>
      <c r="C3" s="124"/>
      <c r="D3" s="124"/>
      <c r="E3" s="124"/>
      <c r="F3" s="124"/>
      <c r="G3" s="124"/>
      <c r="H3" s="124"/>
      <c r="I3" s="124"/>
      <c r="J3" s="124"/>
      <c r="K3" s="124"/>
      <c r="L3" s="124"/>
      <c r="M3" s="124"/>
      <c r="N3" s="124"/>
      <c r="O3" s="124"/>
      <c r="P3" s="124"/>
      <c r="Q3" s="124"/>
      <c r="R3" s="134" t="s">
        <v>3</v>
      </c>
    </row>
    <row r="4" s="1" customFormat="1" customHeight="1" spans="1:18">
      <c r="A4" s="125" t="s">
        <v>52</v>
      </c>
      <c r="B4" s="125"/>
      <c r="C4" s="125"/>
      <c r="D4" s="126" t="s">
        <v>148</v>
      </c>
      <c r="E4" s="126" t="s">
        <v>149</v>
      </c>
      <c r="F4" s="125" t="s">
        <v>150</v>
      </c>
      <c r="G4" s="125" t="s">
        <v>54</v>
      </c>
      <c r="H4" s="125"/>
      <c r="I4" s="125"/>
      <c r="J4" s="125"/>
      <c r="K4" s="125" t="s">
        <v>55</v>
      </c>
      <c r="L4" s="125"/>
      <c r="M4" s="125"/>
      <c r="N4" s="125"/>
      <c r="O4" s="125"/>
      <c r="P4" s="125"/>
      <c r="Q4" s="125"/>
      <c r="R4" s="125"/>
    </row>
    <row r="5" s="1" customFormat="1" ht="42" customHeight="1" spans="1:18">
      <c r="A5" s="125" t="s">
        <v>56</v>
      </c>
      <c r="B5" s="125" t="s">
        <v>57</v>
      </c>
      <c r="C5" s="125" t="s">
        <v>58</v>
      </c>
      <c r="D5" s="127"/>
      <c r="E5" s="127"/>
      <c r="F5" s="125"/>
      <c r="G5" s="125" t="s">
        <v>8</v>
      </c>
      <c r="H5" s="125" t="s">
        <v>95</v>
      </c>
      <c r="I5" s="125" t="s">
        <v>105</v>
      </c>
      <c r="J5" s="125" t="s">
        <v>120</v>
      </c>
      <c r="K5" s="125" t="s">
        <v>8</v>
      </c>
      <c r="L5" s="125" t="s">
        <v>151</v>
      </c>
      <c r="M5" s="125" t="s">
        <v>152</v>
      </c>
      <c r="N5" s="125" t="s">
        <v>153</v>
      </c>
      <c r="O5" s="125" t="s">
        <v>154</v>
      </c>
      <c r="P5" s="125" t="s">
        <v>155</v>
      </c>
      <c r="Q5" s="125" t="s">
        <v>156</v>
      </c>
      <c r="R5" s="125" t="s">
        <v>157</v>
      </c>
    </row>
    <row r="6" s="1" customFormat="1" customHeight="1" spans="1:18">
      <c r="A6" s="128" t="s">
        <v>59</v>
      </c>
      <c r="B6" s="128" t="s">
        <v>59</v>
      </c>
      <c r="C6" s="128" t="s">
        <v>59</v>
      </c>
      <c r="D6" s="128" t="s">
        <v>59</v>
      </c>
      <c r="E6" s="129" t="s">
        <v>59</v>
      </c>
      <c r="F6" s="125">
        <v>1</v>
      </c>
      <c r="G6" s="125">
        <v>2</v>
      </c>
      <c r="H6" s="125">
        <v>3</v>
      </c>
      <c r="I6" s="125">
        <v>4</v>
      </c>
      <c r="J6" s="125">
        <v>5</v>
      </c>
      <c r="K6" s="125">
        <v>6</v>
      </c>
      <c r="L6" s="125">
        <v>7</v>
      </c>
      <c r="M6" s="125">
        <v>8</v>
      </c>
      <c r="N6" s="125">
        <v>9</v>
      </c>
      <c r="O6" s="125">
        <v>10</v>
      </c>
      <c r="P6" s="125">
        <v>11</v>
      </c>
      <c r="Q6" s="125">
        <v>12</v>
      </c>
      <c r="R6" s="125">
        <v>13</v>
      </c>
    </row>
    <row r="7" s="2" customFormat="1" customHeight="1" spans="1:18">
      <c r="A7" s="130"/>
      <c r="B7" s="130"/>
      <c r="C7" s="130"/>
      <c r="D7" s="130"/>
      <c r="E7" s="131"/>
      <c r="F7" s="132"/>
      <c r="G7" s="132"/>
      <c r="H7" s="132"/>
      <c r="I7" s="132"/>
      <c r="J7" s="132"/>
      <c r="K7" s="132"/>
      <c r="L7" s="132"/>
      <c r="M7" s="132"/>
      <c r="N7" s="132"/>
      <c r="O7" s="132"/>
      <c r="P7" s="132"/>
      <c r="Q7" s="132"/>
      <c r="R7" s="132"/>
    </row>
  </sheetData>
  <sheetProtection formatCells="0" formatColumns="0" formatRows="0"/>
  <mergeCells count="7">
    <mergeCell ref="A2:R2"/>
    <mergeCell ref="A4:C4"/>
    <mergeCell ref="G4:J4"/>
    <mergeCell ref="K4:R4"/>
    <mergeCell ref="D4:D5"/>
    <mergeCell ref="E4:E5"/>
    <mergeCell ref="F4:F5"/>
  </mergeCells>
  <pageMargins left="0.15748031496063" right="0.15748031496063" top="0.984251968503937" bottom="0.984251968503937" header="0.511811023622047" footer="0.511811023622047"/>
  <pageSetup paperSize="9" scale="75" fitToHeight="999" orientation="landscape"/>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K31"/>
  <sheetViews>
    <sheetView showGridLines="0" showZeros="0" workbookViewId="0">
      <selection activeCell="A1" sqref="A1"/>
    </sheetView>
  </sheetViews>
  <sheetFormatPr defaultColWidth="6.875" defaultRowHeight="13.5"/>
  <cols>
    <col min="1" max="1" width="29.5" style="22" customWidth="1"/>
    <col min="2" max="2" width="17.125" style="22" customWidth="1"/>
    <col min="3" max="3" width="12.625" style="22" customWidth="1"/>
    <col min="4" max="4" width="36.875" style="22" customWidth="1"/>
    <col min="5" max="5" width="15.625" style="22" customWidth="1"/>
    <col min="6" max="6" width="13.125" style="22" customWidth="1"/>
    <col min="7" max="9" width="6.875" style="22" customWidth="1"/>
    <col min="10" max="10" width="15.75" style="22" customWidth="1"/>
    <col min="11" max="11" width="17.25" style="22" customWidth="1"/>
    <col min="12" max="12" width="23.25" style="22" customWidth="1"/>
    <col min="13" max="13" width="15.75" style="22" customWidth="1"/>
    <col min="14" max="14" width="17.25" style="22" customWidth="1"/>
    <col min="15" max="15" width="21.75" style="22" customWidth="1"/>
    <col min="16" max="16" width="29.25" style="22" customWidth="1"/>
    <col min="17" max="17" width="15.75" style="22" customWidth="1"/>
    <col min="18" max="19" width="27.75" style="22" customWidth="1"/>
    <col min="20" max="20" width="17.25" style="22" customWidth="1"/>
    <col min="21" max="22" width="27.75" style="22" customWidth="1"/>
    <col min="23" max="23" width="33.75" style="22" customWidth="1"/>
    <col min="24" max="24" width="27.75" style="22" customWidth="1"/>
    <col min="25" max="25" width="14.25" style="22" customWidth="1"/>
    <col min="26" max="26" width="33.75" style="22" customWidth="1"/>
    <col min="27" max="27" width="26.25" style="22" customWidth="1"/>
    <col min="28" max="28" width="20.25" style="22" customWidth="1"/>
    <col min="29" max="29" width="15.75" style="22" customWidth="1"/>
    <col min="30" max="30" width="26.25" style="22" customWidth="1"/>
    <col min="31" max="31" width="18.75" style="22" customWidth="1"/>
    <col min="32" max="32" width="23.25" style="22" customWidth="1"/>
    <col min="33" max="33" width="26.25" style="22" customWidth="1"/>
    <col min="34" max="35" width="23.25" style="22" customWidth="1"/>
    <col min="36" max="36" width="20.25" style="22" customWidth="1"/>
    <col min="37" max="37" width="27.75" style="22" customWidth="1"/>
    <col min="38" max="38" width="24.75" style="22" customWidth="1"/>
    <col min="39" max="39" width="23.25" style="22" customWidth="1"/>
    <col min="40" max="40" width="20.25" style="22" customWidth="1"/>
    <col min="41" max="42" width="18.75" style="22" customWidth="1"/>
    <col min="43" max="43" width="21" style="22" customWidth="1"/>
    <col min="44" max="44" width="15.75" style="22" customWidth="1"/>
    <col min="45" max="45" width="26.25" style="22" customWidth="1"/>
    <col min="46" max="46" width="16.75" style="22" customWidth="1"/>
    <col min="47" max="47" width="22.75" style="22" customWidth="1"/>
    <col min="48" max="48" width="20.75" style="22" customWidth="1"/>
    <col min="49" max="16384" width="6.875" style="22"/>
  </cols>
  <sheetData>
    <row r="1" s="73" customFormat="1" customHeight="1" spans="1:6">
      <c r="A1" s="25" t="s">
        <v>158</v>
      </c>
      <c r="B1" s="22"/>
      <c r="C1" s="22"/>
      <c r="D1" s="22"/>
      <c r="E1" s="22"/>
      <c r="F1" s="79" t="s">
        <v>159</v>
      </c>
    </row>
    <row r="2" s="30" customFormat="1" ht="30.75" customHeight="1" spans="1:45">
      <c r="A2" s="80" t="s">
        <v>160</v>
      </c>
      <c r="B2" s="80"/>
      <c r="C2" s="80"/>
      <c r="D2" s="80"/>
      <c r="E2" s="80"/>
      <c r="F2" s="80"/>
      <c r="G2" s="81"/>
      <c r="H2" s="81"/>
      <c r="I2" s="81"/>
      <c r="J2" s="81"/>
      <c r="K2" s="81"/>
      <c r="L2" s="81"/>
      <c r="M2" s="81"/>
      <c r="N2" s="81"/>
      <c r="O2" s="81"/>
      <c r="P2" s="81"/>
      <c r="Q2" s="81"/>
      <c r="R2" s="81"/>
      <c r="S2" s="81"/>
      <c r="T2" s="81"/>
      <c r="U2" s="81"/>
      <c r="V2" s="81"/>
      <c r="W2" s="119"/>
      <c r="X2" s="119"/>
      <c r="Y2" s="119"/>
      <c r="Z2" s="119"/>
      <c r="AA2" s="119"/>
      <c r="AB2" s="119"/>
      <c r="AC2" s="119"/>
      <c r="AD2" s="119"/>
      <c r="AE2" s="119"/>
      <c r="AF2" s="119"/>
      <c r="AL2" s="29"/>
      <c r="AM2" s="29"/>
      <c r="AS2" s="29"/>
    </row>
    <row r="3" s="30" customFormat="1" ht="12" customHeight="1" spans="1:63">
      <c r="A3" s="82"/>
      <c r="B3" s="83"/>
      <c r="F3" s="56" t="s">
        <v>3</v>
      </c>
      <c r="G3" s="84"/>
      <c r="H3" s="85"/>
      <c r="I3" s="117"/>
      <c r="J3" s="117"/>
      <c r="K3" s="117"/>
      <c r="L3" s="117"/>
      <c r="M3" s="118"/>
      <c r="N3" s="118"/>
      <c r="O3" s="118"/>
      <c r="P3" s="118"/>
      <c r="Q3" s="118"/>
      <c r="R3" s="118"/>
      <c r="S3" s="118"/>
      <c r="T3" s="118"/>
      <c r="U3" s="118"/>
      <c r="V3" s="118"/>
      <c r="W3" s="118"/>
      <c r="X3" s="118"/>
      <c r="Y3" s="118"/>
      <c r="Z3" s="118"/>
      <c r="AA3" s="118"/>
      <c r="AB3" s="118"/>
      <c r="AC3" s="118"/>
      <c r="AD3" s="118"/>
      <c r="AE3" s="118"/>
      <c r="AF3" s="118"/>
      <c r="AG3" s="118"/>
      <c r="AH3" s="118"/>
      <c r="AI3" s="118"/>
      <c r="AJ3" s="118"/>
      <c r="AK3" s="118"/>
      <c r="AL3" s="118"/>
      <c r="AM3" s="118"/>
      <c r="AN3" s="118"/>
      <c r="AO3" s="118"/>
      <c r="AP3" s="118"/>
      <c r="AQ3" s="118"/>
      <c r="AR3" s="118"/>
      <c r="AS3" s="118"/>
      <c r="AT3" s="118"/>
      <c r="AU3" s="118"/>
      <c r="AV3" s="118"/>
      <c r="AW3" s="118"/>
      <c r="AX3" s="118"/>
      <c r="AY3" s="118"/>
      <c r="AZ3" s="120"/>
      <c r="BA3" s="121"/>
      <c r="BB3" s="121"/>
      <c r="BC3" s="121"/>
      <c r="BD3" s="121"/>
      <c r="BE3" s="121"/>
      <c r="BF3" s="121"/>
      <c r="BG3" s="121"/>
      <c r="BH3" s="121"/>
      <c r="BI3" s="121"/>
      <c r="BJ3" s="121"/>
      <c r="BK3" s="121"/>
    </row>
    <row r="4" s="74" customFormat="1" ht="25.5" customHeight="1" spans="1:52">
      <c r="A4" s="86" t="s">
        <v>161</v>
      </c>
      <c r="B4" s="87" t="s">
        <v>162</v>
      </c>
      <c r="C4" s="88" t="s">
        <v>163</v>
      </c>
      <c r="D4" s="88" t="s">
        <v>164</v>
      </c>
      <c r="E4" s="89" t="s">
        <v>162</v>
      </c>
      <c r="F4" s="88" t="s">
        <v>163</v>
      </c>
      <c r="H4" s="76"/>
      <c r="AD4" s="76"/>
      <c r="AE4" s="76"/>
      <c r="AF4" s="76"/>
      <c r="AG4" s="76"/>
      <c r="AH4" s="76"/>
      <c r="AI4" s="76"/>
      <c r="AJ4" s="76"/>
      <c r="AK4" s="76"/>
      <c r="AL4" s="76"/>
      <c r="AM4" s="76"/>
      <c r="AN4" s="76"/>
      <c r="AO4" s="76"/>
      <c r="AP4" s="76"/>
      <c r="AQ4" s="76"/>
      <c r="AR4" s="76"/>
      <c r="AS4" s="76"/>
      <c r="AU4" s="76"/>
      <c r="AV4" s="76"/>
      <c r="AW4" s="76"/>
      <c r="AX4" s="76"/>
      <c r="AY4" s="76"/>
      <c r="AZ4" s="76"/>
    </row>
    <row r="5" s="75" customFormat="1" ht="20.25" customHeight="1" spans="1:6">
      <c r="A5" s="90" t="s">
        <v>165</v>
      </c>
      <c r="B5" s="91">
        <v>2706.63</v>
      </c>
      <c r="C5" s="92"/>
      <c r="D5" s="90" t="s">
        <v>166</v>
      </c>
      <c r="E5" s="91">
        <v>2706.63</v>
      </c>
      <c r="F5" s="92"/>
    </row>
    <row r="6" s="75" customFormat="1" ht="20.25" customHeight="1" spans="1:6">
      <c r="A6" s="93" t="s">
        <v>167</v>
      </c>
      <c r="B6" s="91">
        <v>2506.63</v>
      </c>
      <c r="C6" s="92"/>
      <c r="D6" s="93" t="s">
        <v>167</v>
      </c>
      <c r="E6" s="91">
        <v>2506.63</v>
      </c>
      <c r="F6" s="92"/>
    </row>
    <row r="7" s="75" customFormat="1" ht="20.25" customHeight="1" spans="1:6">
      <c r="A7" s="93" t="s">
        <v>168</v>
      </c>
      <c r="B7" s="91">
        <v>200</v>
      </c>
      <c r="C7" s="92"/>
      <c r="D7" s="93" t="s">
        <v>169</v>
      </c>
      <c r="E7" s="91">
        <v>200</v>
      </c>
      <c r="F7" s="92"/>
    </row>
    <row r="8" s="75" customFormat="1" ht="19.5" customHeight="1" spans="1:6">
      <c r="A8" s="93" t="s">
        <v>170</v>
      </c>
      <c r="B8" s="91">
        <v>0</v>
      </c>
      <c r="C8" s="92"/>
      <c r="D8" s="93" t="s">
        <v>171</v>
      </c>
      <c r="E8" s="91">
        <v>0</v>
      </c>
      <c r="F8" s="92"/>
    </row>
    <row r="9" s="75" customFormat="1" ht="20.25" customHeight="1" spans="1:6">
      <c r="A9" s="90" t="s">
        <v>172</v>
      </c>
      <c r="B9" s="91">
        <v>0</v>
      </c>
      <c r="C9" s="92"/>
      <c r="D9" s="90" t="s">
        <v>172</v>
      </c>
      <c r="E9" s="91">
        <v>0</v>
      </c>
      <c r="F9" s="92"/>
    </row>
    <row r="10" s="75" customFormat="1" ht="20.25" customHeight="1" spans="1:6">
      <c r="A10" s="90" t="s">
        <v>173</v>
      </c>
      <c r="B10" s="91">
        <v>0</v>
      </c>
      <c r="C10" s="92"/>
      <c r="D10" s="90" t="s">
        <v>174</v>
      </c>
      <c r="E10" s="54">
        <v>0</v>
      </c>
      <c r="F10" s="92"/>
    </row>
    <row r="11" s="75" customFormat="1" ht="20.25" customHeight="1" spans="1:6">
      <c r="A11" s="90" t="s">
        <v>175</v>
      </c>
      <c r="B11" s="54">
        <v>852</v>
      </c>
      <c r="C11" s="92"/>
      <c r="D11" s="90" t="s">
        <v>176</v>
      </c>
      <c r="E11" s="94">
        <v>852</v>
      </c>
      <c r="F11" s="92"/>
    </row>
    <row r="12" s="75" customFormat="1" ht="20.25" customHeight="1" spans="1:6">
      <c r="A12" s="90" t="s">
        <v>177</v>
      </c>
      <c r="B12" s="91">
        <v>527</v>
      </c>
      <c r="C12" s="92"/>
      <c r="D12" s="90" t="s">
        <v>178</v>
      </c>
      <c r="E12" s="91">
        <v>527</v>
      </c>
      <c r="F12" s="92"/>
    </row>
    <row r="13" s="75" customFormat="1" ht="20.25" customHeight="1" spans="1:6">
      <c r="A13" s="90" t="s">
        <v>179</v>
      </c>
      <c r="B13" s="54">
        <v>805.53</v>
      </c>
      <c r="C13" s="92"/>
      <c r="D13" s="90" t="s">
        <v>180</v>
      </c>
      <c r="E13" s="91">
        <v>805.53</v>
      </c>
      <c r="F13" s="92"/>
    </row>
    <row r="14" s="75" customFormat="1" ht="20.25" customHeight="1" spans="1:6">
      <c r="A14" s="95" t="s">
        <v>181</v>
      </c>
      <c r="B14" s="96">
        <v>432.38</v>
      </c>
      <c r="C14" s="95"/>
      <c r="D14" s="93" t="s">
        <v>182</v>
      </c>
      <c r="E14" s="54">
        <v>510</v>
      </c>
      <c r="F14" s="92"/>
    </row>
    <row r="15" s="75" customFormat="1" ht="20.25" customHeight="1" spans="1:6">
      <c r="A15" s="95" t="s">
        <v>183</v>
      </c>
      <c r="B15" s="97">
        <v>0</v>
      </c>
      <c r="C15" s="98"/>
      <c r="D15" s="90" t="s">
        <v>184</v>
      </c>
      <c r="E15" s="99">
        <v>432.38</v>
      </c>
      <c r="F15" s="92"/>
    </row>
    <row r="16" s="76" customFormat="1" ht="20.25" customHeight="1" spans="1:6">
      <c r="A16" s="100"/>
      <c r="B16" s="91"/>
      <c r="C16" s="101"/>
      <c r="D16" s="90" t="s">
        <v>185</v>
      </c>
      <c r="E16" s="91">
        <v>0</v>
      </c>
      <c r="F16" s="101"/>
    </row>
    <row r="17" s="76" customFormat="1" ht="20.25" customHeight="1" spans="1:6">
      <c r="A17" s="102" t="s">
        <v>186</v>
      </c>
      <c r="B17" s="103">
        <v>5323.54</v>
      </c>
      <c r="C17" s="104"/>
      <c r="D17" s="102" t="s">
        <v>187</v>
      </c>
      <c r="E17" s="105">
        <v>5833.54</v>
      </c>
      <c r="F17" s="106"/>
    </row>
    <row r="18" s="75" customFormat="1" ht="20.25" customHeight="1" spans="1:6">
      <c r="A18" s="90" t="s">
        <v>188</v>
      </c>
      <c r="B18" s="54">
        <v>510</v>
      </c>
      <c r="C18" s="92"/>
      <c r="D18" s="90"/>
      <c r="E18" s="94"/>
      <c r="F18" s="92"/>
    </row>
    <row r="19" s="77" customFormat="1" ht="20.25" customHeight="1" spans="1:8">
      <c r="A19" s="107"/>
      <c r="B19" s="108"/>
      <c r="C19" s="95"/>
      <c r="D19" s="95"/>
      <c r="E19" s="96"/>
      <c r="F19" s="109"/>
      <c r="H19" s="75"/>
    </row>
    <row r="20" s="77" customFormat="1" ht="20.25" customHeight="1" spans="1:6">
      <c r="A20" s="107"/>
      <c r="B20" s="110"/>
      <c r="C20" s="95"/>
      <c r="D20" s="95"/>
      <c r="E20" s="97"/>
      <c r="F20" s="95"/>
    </row>
    <row r="21" s="77" customFormat="1" ht="20.25" customHeight="1" spans="1:6">
      <c r="A21" s="107"/>
      <c r="B21" s="111"/>
      <c r="C21" s="95"/>
      <c r="D21" s="95"/>
      <c r="E21" s="112"/>
      <c r="F21" s="95"/>
    </row>
    <row r="22" s="77" customFormat="1" ht="12.75" customHeight="1" spans="1:6">
      <c r="A22" s="107"/>
      <c r="B22" s="113"/>
      <c r="C22" s="95"/>
      <c r="D22" s="90"/>
      <c r="E22" s="112"/>
      <c r="F22" s="92"/>
    </row>
    <row r="23" s="76" customFormat="1" ht="20.25" customHeight="1" spans="1:6">
      <c r="A23" s="102" t="s">
        <v>189</v>
      </c>
      <c r="B23" s="105">
        <v>5833.54</v>
      </c>
      <c r="C23" s="101"/>
      <c r="D23" s="102" t="s">
        <v>190</v>
      </c>
      <c r="E23" s="105">
        <v>5833.54</v>
      </c>
      <c r="F23" s="101"/>
    </row>
    <row r="24" s="77" customFormat="1" ht="10.5" customHeight="1" spans="2:5">
      <c r="B24" s="75"/>
      <c r="C24" s="75"/>
      <c r="D24" s="75"/>
      <c r="E24" s="114"/>
    </row>
    <row r="25" s="78" customFormat="1" ht="15" customHeight="1" spans="1:6">
      <c r="A25" s="115"/>
      <c r="B25" s="115"/>
      <c r="C25" s="115"/>
      <c r="D25" s="115"/>
      <c r="E25" s="115"/>
      <c r="F25" s="115"/>
    </row>
    <row r="26" ht="9.75" customHeight="1" spans="5:5">
      <c r="E26" s="116"/>
    </row>
    <row r="27" ht="12.75" customHeight="1"/>
    <row r="28" ht="12.75" customHeight="1"/>
    <row r="29" ht="12.75" customHeight="1"/>
    <row r="30" ht="12.75" customHeight="1"/>
    <row r="31" ht="9.75" customHeight="1" spans="11:11">
      <c r="K31" s="116"/>
    </row>
  </sheetData>
  <sheetProtection formatCells="0" formatColumns="0" formatRows="0"/>
  <mergeCells count="1">
    <mergeCell ref="A2:F2"/>
  </mergeCells>
  <pageMargins left="0.7" right="0.7" top="0.75" bottom="0.75" header="0.3" footer="0.3"/>
  <pageSetup paperSize="9" orientation="portrait" horizontalDpi="100" verticalDpi="1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C29"/>
  <sheetViews>
    <sheetView showGridLines="0" showZeros="0" workbookViewId="0">
      <selection activeCell="A1" sqref="A1"/>
    </sheetView>
  </sheetViews>
  <sheetFormatPr defaultColWidth="6.875" defaultRowHeight="14.25"/>
  <cols>
    <col min="1" max="1" width="22.5" style="22" customWidth="1"/>
    <col min="2" max="3" width="11.625" style="23" customWidth="1"/>
    <col min="4" max="14" width="11.625" style="24" customWidth="1"/>
    <col min="15" max="16" width="11.625" style="22" customWidth="1"/>
    <col min="17" max="19" width="11.625" style="24" customWidth="1"/>
    <col min="20" max="20" width="11.625" style="22" customWidth="1"/>
    <col min="21" max="21" width="11.625" style="24" customWidth="1"/>
    <col min="22" max="22" width="11.625" style="22" customWidth="1"/>
    <col min="23" max="23" width="11.625" style="24" customWidth="1"/>
    <col min="24" max="24" width="11.625" style="22" customWidth="1"/>
    <col min="25" max="29" width="11.625" style="24" customWidth="1"/>
    <col min="30" max="16384" width="6.875" style="24"/>
  </cols>
  <sheetData>
    <row r="1" ht="12.75" customHeight="1" spans="1:29">
      <c r="A1" s="25"/>
      <c r="AC1" s="67" t="s">
        <v>191</v>
      </c>
    </row>
    <row r="2" ht="30" customHeight="1" spans="1:28">
      <c r="A2" s="26" t="s">
        <v>192</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ht="12" customHeight="1" spans="1:26">
      <c r="A3" s="27"/>
      <c r="B3" s="27"/>
      <c r="C3" s="27"/>
      <c r="D3" s="27"/>
      <c r="E3" s="27"/>
      <c r="F3" s="27"/>
      <c r="G3" s="27"/>
      <c r="H3" s="27"/>
      <c r="I3" s="27"/>
      <c r="J3" s="27"/>
      <c r="K3" s="27"/>
      <c r="L3" s="27"/>
      <c r="M3" s="27"/>
      <c r="N3" s="27"/>
      <c r="O3" s="27"/>
      <c r="P3" s="27"/>
      <c r="Q3" s="27"/>
      <c r="R3" s="27"/>
      <c r="S3" s="27"/>
      <c r="T3" s="27"/>
      <c r="U3" s="27"/>
      <c r="V3" s="27"/>
      <c r="W3" s="27"/>
      <c r="X3" s="27"/>
      <c r="Y3" s="27"/>
      <c r="Z3" s="27"/>
    </row>
    <row r="4" s="17" customFormat="1" ht="10.5" customHeight="1" spans="1:29">
      <c r="A4" s="28"/>
      <c r="B4" s="29"/>
      <c r="C4" s="29"/>
      <c r="D4" s="30"/>
      <c r="E4" s="30"/>
      <c r="F4" s="30"/>
      <c r="G4" s="30"/>
      <c r="H4" s="30"/>
      <c r="I4" s="30"/>
      <c r="J4" s="30"/>
      <c r="K4" s="30"/>
      <c r="L4" s="30"/>
      <c r="M4" s="30"/>
      <c r="N4" s="30"/>
      <c r="O4" s="30"/>
      <c r="P4" s="30"/>
      <c r="Q4" s="56"/>
      <c r="R4" s="56"/>
      <c r="S4" s="56"/>
      <c r="T4" s="30"/>
      <c r="U4" s="56"/>
      <c r="V4" s="30"/>
      <c r="W4" s="30"/>
      <c r="X4" s="30"/>
      <c r="Y4" s="30"/>
      <c r="Z4" s="30"/>
      <c r="AA4" s="56"/>
      <c r="AC4" s="56" t="s">
        <v>3</v>
      </c>
    </row>
    <row r="5" s="18" customFormat="1" ht="15.75" customHeight="1" spans="1:29">
      <c r="A5" s="31" t="s">
        <v>193</v>
      </c>
      <c r="B5" s="32" t="s">
        <v>150</v>
      </c>
      <c r="C5" s="33" t="s">
        <v>194</v>
      </c>
      <c r="D5" s="33"/>
      <c r="E5" s="33"/>
      <c r="F5" s="33"/>
      <c r="G5" s="33"/>
      <c r="H5" s="33"/>
      <c r="I5" s="33"/>
      <c r="J5" s="33"/>
      <c r="K5" s="33"/>
      <c r="L5" s="33"/>
      <c r="M5" s="33"/>
      <c r="N5" s="47"/>
      <c r="O5" s="48" t="s">
        <v>195</v>
      </c>
      <c r="P5" s="49"/>
      <c r="Q5" s="49"/>
      <c r="R5" s="49"/>
      <c r="S5" s="57" t="s">
        <v>11</v>
      </c>
      <c r="T5" s="58" t="s">
        <v>196</v>
      </c>
      <c r="U5" s="59"/>
      <c r="V5" s="59"/>
      <c r="W5" s="33" t="s">
        <v>197</v>
      </c>
      <c r="X5" s="33"/>
      <c r="Y5" s="33"/>
      <c r="Z5" s="33"/>
      <c r="AA5" s="68" t="s">
        <v>198</v>
      </c>
      <c r="AB5" s="69" t="s">
        <v>199</v>
      </c>
      <c r="AC5" s="70" t="s">
        <v>200</v>
      </c>
    </row>
    <row r="6" s="19" customFormat="1" ht="20.25" customHeight="1" spans="1:29">
      <c r="A6" s="31"/>
      <c r="B6" s="34"/>
      <c r="C6" s="35" t="s">
        <v>8</v>
      </c>
      <c r="D6" s="36" t="s">
        <v>201</v>
      </c>
      <c r="E6" s="37"/>
      <c r="F6" s="37"/>
      <c r="G6" s="33" t="s">
        <v>202</v>
      </c>
      <c r="H6" s="33"/>
      <c r="I6" s="33"/>
      <c r="J6" s="33"/>
      <c r="K6" s="33"/>
      <c r="L6" s="33"/>
      <c r="M6" s="33"/>
      <c r="N6" s="50" t="s">
        <v>203</v>
      </c>
      <c r="O6" s="51" t="s">
        <v>204</v>
      </c>
      <c r="P6" s="51" t="s">
        <v>205</v>
      </c>
      <c r="Q6" s="60" t="s">
        <v>206</v>
      </c>
      <c r="R6" s="60" t="s">
        <v>207</v>
      </c>
      <c r="S6" s="61"/>
      <c r="T6" s="62" t="s">
        <v>8</v>
      </c>
      <c r="U6" s="63" t="s">
        <v>208</v>
      </c>
      <c r="V6" s="63" t="s">
        <v>209</v>
      </c>
      <c r="W6" s="63" t="s">
        <v>8</v>
      </c>
      <c r="X6" s="63" t="s">
        <v>210</v>
      </c>
      <c r="Y6" s="63" t="s">
        <v>211</v>
      </c>
      <c r="Z6" s="63" t="s">
        <v>209</v>
      </c>
      <c r="AA6" s="69"/>
      <c r="AB6" s="69"/>
      <c r="AC6" s="71"/>
    </row>
    <row r="7" s="20" customFormat="1" ht="51.75" customHeight="1" spans="1:29">
      <c r="A7" s="38"/>
      <c r="B7" s="39"/>
      <c r="C7" s="36"/>
      <c r="D7" s="35" t="s">
        <v>204</v>
      </c>
      <c r="E7" s="35" t="s">
        <v>205</v>
      </c>
      <c r="F7" s="40" t="s">
        <v>206</v>
      </c>
      <c r="G7" s="41" t="s">
        <v>204</v>
      </c>
      <c r="H7" s="42" t="s">
        <v>212</v>
      </c>
      <c r="I7" s="42" t="s">
        <v>213</v>
      </c>
      <c r="J7" s="42" t="s">
        <v>214</v>
      </c>
      <c r="K7" s="42" t="s">
        <v>215</v>
      </c>
      <c r="L7" s="42" t="s">
        <v>216</v>
      </c>
      <c r="M7" s="42" t="s">
        <v>209</v>
      </c>
      <c r="N7" s="50"/>
      <c r="O7" s="52"/>
      <c r="P7" s="53"/>
      <c r="Q7" s="64"/>
      <c r="R7" s="64"/>
      <c r="S7" s="65"/>
      <c r="T7" s="62"/>
      <c r="U7" s="40"/>
      <c r="V7" s="40"/>
      <c r="W7" s="40"/>
      <c r="X7" s="40"/>
      <c r="Y7" s="40"/>
      <c r="Z7" s="40"/>
      <c r="AA7" s="69"/>
      <c r="AB7" s="69"/>
      <c r="AC7" s="72"/>
    </row>
    <row r="8" ht="18" customHeight="1" spans="1:29">
      <c r="A8" s="43" t="s">
        <v>59</v>
      </c>
      <c r="B8" s="44">
        <v>1</v>
      </c>
      <c r="C8" s="44">
        <f t="shared" ref="C8:AC8" si="0">B8+1</f>
        <v>2</v>
      </c>
      <c r="D8" s="44">
        <f t="shared" si="0"/>
        <v>3</v>
      </c>
      <c r="E8" s="44">
        <f t="shared" si="0"/>
        <v>4</v>
      </c>
      <c r="F8" s="44">
        <f t="shared" si="0"/>
        <v>5</v>
      </c>
      <c r="G8" s="44">
        <f t="shared" si="0"/>
        <v>6</v>
      </c>
      <c r="H8" s="44">
        <f t="shared" si="0"/>
        <v>7</v>
      </c>
      <c r="I8" s="44">
        <f t="shared" si="0"/>
        <v>8</v>
      </c>
      <c r="J8" s="44">
        <f t="shared" si="0"/>
        <v>9</v>
      </c>
      <c r="K8" s="44">
        <f t="shared" si="0"/>
        <v>10</v>
      </c>
      <c r="L8" s="44">
        <f t="shared" si="0"/>
        <v>11</v>
      </c>
      <c r="M8" s="44">
        <f t="shared" si="0"/>
        <v>12</v>
      </c>
      <c r="N8" s="44">
        <f t="shared" si="0"/>
        <v>13</v>
      </c>
      <c r="O8" s="44">
        <f t="shared" si="0"/>
        <v>14</v>
      </c>
      <c r="P8" s="44">
        <f t="shared" si="0"/>
        <v>15</v>
      </c>
      <c r="Q8" s="44">
        <f t="shared" si="0"/>
        <v>16</v>
      </c>
      <c r="R8" s="44">
        <f t="shared" si="0"/>
        <v>17</v>
      </c>
      <c r="S8" s="44">
        <f t="shared" si="0"/>
        <v>18</v>
      </c>
      <c r="T8" s="44">
        <f t="shared" si="0"/>
        <v>19</v>
      </c>
      <c r="U8" s="44">
        <f t="shared" si="0"/>
        <v>20</v>
      </c>
      <c r="V8" s="44">
        <f t="shared" si="0"/>
        <v>21</v>
      </c>
      <c r="W8" s="44">
        <f t="shared" si="0"/>
        <v>22</v>
      </c>
      <c r="X8" s="44">
        <f t="shared" si="0"/>
        <v>23</v>
      </c>
      <c r="Y8" s="44">
        <f t="shared" si="0"/>
        <v>24</v>
      </c>
      <c r="Z8" s="44">
        <f t="shared" si="0"/>
        <v>25</v>
      </c>
      <c r="AA8" s="44">
        <f t="shared" si="0"/>
        <v>26</v>
      </c>
      <c r="AB8" s="44">
        <f t="shared" si="0"/>
        <v>27</v>
      </c>
      <c r="AC8" s="44">
        <f t="shared" si="0"/>
        <v>28</v>
      </c>
    </row>
    <row r="9" s="21" customFormat="1" ht="13.5" spans="1:29">
      <c r="A9" s="45" t="s">
        <v>8</v>
      </c>
      <c r="B9" s="46">
        <v>5833.5436</v>
      </c>
      <c r="C9" s="46">
        <v>2706.63</v>
      </c>
      <c r="D9" s="46">
        <v>2506.63</v>
      </c>
      <c r="E9" s="46">
        <v>2493.13</v>
      </c>
      <c r="F9" s="46">
        <v>13.5</v>
      </c>
      <c r="G9" s="46">
        <v>200</v>
      </c>
      <c r="H9" s="46">
        <v>200</v>
      </c>
      <c r="I9" s="54">
        <v>0</v>
      </c>
      <c r="J9" s="55">
        <v>0</v>
      </c>
      <c r="K9" s="46">
        <v>0</v>
      </c>
      <c r="L9" s="46">
        <v>0</v>
      </c>
      <c r="M9" s="46">
        <v>0</v>
      </c>
      <c r="N9" s="46">
        <v>0</v>
      </c>
      <c r="O9" s="46">
        <v>0</v>
      </c>
      <c r="P9" s="46">
        <v>0</v>
      </c>
      <c r="Q9" s="46">
        <v>0</v>
      </c>
      <c r="R9" s="46">
        <v>0</v>
      </c>
      <c r="S9" s="66">
        <v>0</v>
      </c>
      <c r="T9" s="46">
        <v>852</v>
      </c>
      <c r="U9" s="46">
        <v>852</v>
      </c>
      <c r="V9" s="46">
        <v>0</v>
      </c>
      <c r="W9" s="54">
        <v>527</v>
      </c>
      <c r="X9" s="46">
        <v>0</v>
      </c>
      <c r="Y9" s="46">
        <v>0</v>
      </c>
      <c r="Z9" s="46">
        <v>527</v>
      </c>
      <c r="AA9" s="46">
        <v>805.53</v>
      </c>
      <c r="AB9" s="54">
        <v>510</v>
      </c>
      <c r="AC9" s="54">
        <v>432.38</v>
      </c>
    </row>
    <row r="10" ht="13.5" spans="1:29">
      <c r="A10" s="45" t="s">
        <v>217</v>
      </c>
      <c r="B10" s="46">
        <v>5833.5436</v>
      </c>
      <c r="C10" s="46">
        <v>2706.63</v>
      </c>
      <c r="D10" s="46">
        <v>2506.63</v>
      </c>
      <c r="E10" s="46">
        <v>2493.13</v>
      </c>
      <c r="F10" s="46">
        <v>13.5</v>
      </c>
      <c r="G10" s="46">
        <v>200</v>
      </c>
      <c r="H10" s="46">
        <v>200</v>
      </c>
      <c r="I10" s="54">
        <v>0</v>
      </c>
      <c r="J10" s="55">
        <v>0</v>
      </c>
      <c r="K10" s="46">
        <v>0</v>
      </c>
      <c r="L10" s="46">
        <v>0</v>
      </c>
      <c r="M10" s="46">
        <v>0</v>
      </c>
      <c r="N10" s="46">
        <v>0</v>
      </c>
      <c r="O10" s="46">
        <v>0</v>
      </c>
      <c r="P10" s="46">
        <v>0</v>
      </c>
      <c r="Q10" s="46">
        <v>0</v>
      </c>
      <c r="R10" s="46">
        <v>0</v>
      </c>
      <c r="S10" s="66">
        <v>0</v>
      </c>
      <c r="T10" s="46">
        <v>852</v>
      </c>
      <c r="U10" s="46">
        <v>852</v>
      </c>
      <c r="V10" s="46">
        <v>0</v>
      </c>
      <c r="W10" s="54">
        <v>527</v>
      </c>
      <c r="X10" s="46">
        <v>0</v>
      </c>
      <c r="Y10" s="46">
        <v>0</v>
      </c>
      <c r="Z10" s="46">
        <v>527</v>
      </c>
      <c r="AA10" s="46">
        <v>805.53</v>
      </c>
      <c r="AB10" s="54">
        <v>510</v>
      </c>
      <c r="AC10" s="54">
        <v>432.38</v>
      </c>
    </row>
    <row r="11" ht="13.5" spans="1:29">
      <c r="A11" s="45" t="s">
        <v>218</v>
      </c>
      <c r="B11" s="46">
        <v>5833.5436</v>
      </c>
      <c r="C11" s="46">
        <v>2706.63</v>
      </c>
      <c r="D11" s="46">
        <v>2506.63</v>
      </c>
      <c r="E11" s="46">
        <v>2493.13</v>
      </c>
      <c r="F11" s="46">
        <v>13.5</v>
      </c>
      <c r="G11" s="46">
        <v>200</v>
      </c>
      <c r="H11" s="46">
        <v>200</v>
      </c>
      <c r="I11" s="54">
        <v>0</v>
      </c>
      <c r="J11" s="55">
        <v>0</v>
      </c>
      <c r="K11" s="46">
        <v>0</v>
      </c>
      <c r="L11" s="46">
        <v>0</v>
      </c>
      <c r="M11" s="46">
        <v>0</v>
      </c>
      <c r="N11" s="46">
        <v>0</v>
      </c>
      <c r="O11" s="46">
        <v>0</v>
      </c>
      <c r="P11" s="46">
        <v>0</v>
      </c>
      <c r="Q11" s="46">
        <v>0</v>
      </c>
      <c r="R11" s="46">
        <v>0</v>
      </c>
      <c r="S11" s="66">
        <v>0</v>
      </c>
      <c r="T11" s="46">
        <v>852</v>
      </c>
      <c r="U11" s="46">
        <v>852</v>
      </c>
      <c r="V11" s="46">
        <v>0</v>
      </c>
      <c r="W11" s="54">
        <v>527</v>
      </c>
      <c r="X11" s="46">
        <v>0</v>
      </c>
      <c r="Y11" s="46">
        <v>0</v>
      </c>
      <c r="Z11" s="46">
        <v>527</v>
      </c>
      <c r="AA11" s="46">
        <v>805.53</v>
      </c>
      <c r="AB11" s="54">
        <v>510</v>
      </c>
      <c r="AC11" s="54">
        <v>432.38</v>
      </c>
    </row>
    <row r="12" ht="13.5" spans="1:29">
      <c r="A12" s="45" t="s">
        <v>219</v>
      </c>
      <c r="B12" s="46">
        <v>5833.5436</v>
      </c>
      <c r="C12" s="46">
        <v>2706.63</v>
      </c>
      <c r="D12" s="46">
        <v>2506.63</v>
      </c>
      <c r="E12" s="46">
        <v>2493.13</v>
      </c>
      <c r="F12" s="46">
        <v>13.5</v>
      </c>
      <c r="G12" s="46">
        <v>200</v>
      </c>
      <c r="H12" s="46">
        <v>200</v>
      </c>
      <c r="I12" s="54">
        <v>0</v>
      </c>
      <c r="J12" s="55">
        <v>0</v>
      </c>
      <c r="K12" s="46">
        <v>0</v>
      </c>
      <c r="L12" s="46">
        <v>0</v>
      </c>
      <c r="M12" s="46">
        <v>0</v>
      </c>
      <c r="N12" s="46">
        <v>0</v>
      </c>
      <c r="O12" s="46">
        <v>0</v>
      </c>
      <c r="P12" s="46">
        <v>0</v>
      </c>
      <c r="Q12" s="46">
        <v>0</v>
      </c>
      <c r="R12" s="46">
        <v>0</v>
      </c>
      <c r="S12" s="66">
        <v>0</v>
      </c>
      <c r="T12" s="46">
        <v>852</v>
      </c>
      <c r="U12" s="46">
        <v>852</v>
      </c>
      <c r="V12" s="46">
        <v>0</v>
      </c>
      <c r="W12" s="54">
        <v>527</v>
      </c>
      <c r="X12" s="46">
        <v>0</v>
      </c>
      <c r="Y12" s="46">
        <v>0</v>
      </c>
      <c r="Z12" s="46">
        <v>527</v>
      </c>
      <c r="AA12" s="46">
        <v>805.53</v>
      </c>
      <c r="AB12" s="54">
        <v>510</v>
      </c>
      <c r="AC12" s="54">
        <v>432.38</v>
      </c>
    </row>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sheetData>
  <sheetProtection formatCells="0" formatColumns="0" formatRows="0"/>
  <mergeCells count="25">
    <mergeCell ref="C5:N5"/>
    <mergeCell ref="O5:R5"/>
    <mergeCell ref="T5:V5"/>
    <mergeCell ref="W5:Z5"/>
    <mergeCell ref="D6:F6"/>
    <mergeCell ref="G6:M6"/>
    <mergeCell ref="A5:A7"/>
    <mergeCell ref="B5:B7"/>
    <mergeCell ref="C6:C7"/>
    <mergeCell ref="N6:N7"/>
    <mergeCell ref="O6:O7"/>
    <mergeCell ref="P6:P7"/>
    <mergeCell ref="Q6:Q7"/>
    <mergeCell ref="R6:R7"/>
    <mergeCell ref="S5:S7"/>
    <mergeCell ref="T6:T7"/>
    <mergeCell ref="U6:U7"/>
    <mergeCell ref="V6:V7"/>
    <mergeCell ref="W6:W7"/>
    <mergeCell ref="X6:X7"/>
    <mergeCell ref="Y6:Y7"/>
    <mergeCell ref="Z6:Z7"/>
    <mergeCell ref="AA5:AA7"/>
    <mergeCell ref="AB5:AB7"/>
    <mergeCell ref="AC5:AC7"/>
  </mergeCells>
  <pageMargins left="0.708661417322835" right="0.708661417322835" top="0.748031496062992" bottom="0.748031496062992" header="0" footer="0.433070866141732"/>
  <pageSetup paperSize="8" scale="54" fitToHeight="999" orientation="landscape" horizontalDpi="100" verticalDpi="100"/>
  <headerFooter>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21"/>
  <sheetViews>
    <sheetView showGridLines="0" showZeros="0" workbookViewId="0">
      <selection activeCell="A1" sqref="A1"/>
    </sheetView>
  </sheetViews>
  <sheetFormatPr defaultColWidth="9" defaultRowHeight="14.25"/>
  <cols>
    <col min="1" max="1" width="3.75" style="3" customWidth="1"/>
    <col min="2" max="2" width="4.375" style="3" customWidth="1"/>
    <col min="3" max="3" width="3.875" style="3" customWidth="1"/>
    <col min="4" max="4" width="14.125" style="3" customWidth="1"/>
    <col min="5" max="5" width="20.375" style="3" customWidth="1"/>
    <col min="6" max="18" width="11.125" style="3" customWidth="1"/>
    <col min="19" max="16384" width="9" style="3"/>
  </cols>
  <sheetData>
    <row r="1" customHeight="1" spans="1:18">
      <c r="A1" s="4" t="s">
        <v>220</v>
      </c>
      <c r="R1" s="15" t="s">
        <v>221</v>
      </c>
    </row>
    <row r="2" ht="20.25" customHeight="1" spans="1:18">
      <c r="A2" s="5" t="s">
        <v>222</v>
      </c>
      <c r="B2" s="5"/>
      <c r="C2" s="5"/>
      <c r="D2" s="5"/>
      <c r="E2" s="5"/>
      <c r="F2" s="5"/>
      <c r="G2" s="5"/>
      <c r="H2" s="5"/>
      <c r="I2" s="5"/>
      <c r="J2" s="5"/>
      <c r="K2" s="5"/>
      <c r="L2" s="5"/>
      <c r="M2" s="5"/>
      <c r="N2" s="5"/>
      <c r="O2" s="5"/>
      <c r="P2" s="5"/>
      <c r="Q2" s="5"/>
      <c r="R2" s="5"/>
    </row>
    <row r="3" s="1" customFormat="1" customHeight="1" spans="1:18">
      <c r="A3" s="6"/>
      <c r="B3" s="6"/>
      <c r="C3" s="6"/>
      <c r="D3" s="6"/>
      <c r="E3" s="6"/>
      <c r="F3" s="6"/>
      <c r="G3" s="6"/>
      <c r="H3" s="6"/>
      <c r="I3" s="6"/>
      <c r="J3" s="6"/>
      <c r="K3" s="6"/>
      <c r="L3" s="6"/>
      <c r="M3" s="6"/>
      <c r="N3" s="6"/>
      <c r="O3" s="6"/>
      <c r="P3" s="6"/>
      <c r="Q3" s="6"/>
      <c r="R3" s="16" t="s">
        <v>3</v>
      </c>
    </row>
    <row r="4" s="1" customFormat="1" customHeight="1" spans="1:18">
      <c r="A4" s="7" t="s">
        <v>52</v>
      </c>
      <c r="B4" s="7"/>
      <c r="C4" s="7"/>
      <c r="D4" s="8" t="s">
        <v>148</v>
      </c>
      <c r="E4" s="8" t="s">
        <v>149</v>
      </c>
      <c r="F4" s="7" t="s">
        <v>150</v>
      </c>
      <c r="G4" s="7" t="s">
        <v>54</v>
      </c>
      <c r="H4" s="7"/>
      <c r="I4" s="7"/>
      <c r="J4" s="7"/>
      <c r="K4" s="7" t="s">
        <v>55</v>
      </c>
      <c r="L4" s="7"/>
      <c r="M4" s="7"/>
      <c r="N4" s="7"/>
      <c r="O4" s="7"/>
      <c r="P4" s="7"/>
      <c r="Q4" s="7"/>
      <c r="R4" s="7"/>
    </row>
    <row r="5" s="1" customFormat="1" ht="42" customHeight="1" spans="1:18">
      <c r="A5" s="7" t="s">
        <v>56</v>
      </c>
      <c r="B5" s="7" t="s">
        <v>57</v>
      </c>
      <c r="C5" s="7" t="s">
        <v>58</v>
      </c>
      <c r="D5" s="9"/>
      <c r="E5" s="9"/>
      <c r="F5" s="7"/>
      <c r="G5" s="7" t="s">
        <v>8</v>
      </c>
      <c r="H5" s="7" t="s">
        <v>95</v>
      </c>
      <c r="I5" s="7" t="s">
        <v>105</v>
      </c>
      <c r="J5" s="7" t="s">
        <v>120</v>
      </c>
      <c r="K5" s="7" t="s">
        <v>8</v>
      </c>
      <c r="L5" s="7" t="s">
        <v>151</v>
      </c>
      <c r="M5" s="7" t="s">
        <v>152</v>
      </c>
      <c r="N5" s="7" t="s">
        <v>153</v>
      </c>
      <c r="O5" s="7" t="s">
        <v>154</v>
      </c>
      <c r="P5" s="7" t="s">
        <v>155</v>
      </c>
      <c r="Q5" s="7" t="s">
        <v>156</v>
      </c>
      <c r="R5" s="7" t="s">
        <v>157</v>
      </c>
    </row>
    <row r="6" s="1" customFormat="1" customHeight="1" spans="1:18">
      <c r="A6" s="10" t="s">
        <v>59</v>
      </c>
      <c r="B6" s="10" t="s">
        <v>59</v>
      </c>
      <c r="C6" s="10" t="s">
        <v>59</v>
      </c>
      <c r="D6" s="10" t="s">
        <v>59</v>
      </c>
      <c r="E6" s="11" t="s">
        <v>59</v>
      </c>
      <c r="F6" s="7">
        <v>1</v>
      </c>
      <c r="G6" s="7">
        <v>2</v>
      </c>
      <c r="H6" s="7">
        <v>3</v>
      </c>
      <c r="I6" s="7">
        <v>4</v>
      </c>
      <c r="J6" s="7">
        <v>5</v>
      </c>
      <c r="K6" s="7">
        <v>6</v>
      </c>
      <c r="L6" s="7">
        <v>7</v>
      </c>
      <c r="M6" s="7">
        <v>8</v>
      </c>
      <c r="N6" s="7">
        <v>9</v>
      </c>
      <c r="O6" s="7">
        <v>10</v>
      </c>
      <c r="P6" s="7">
        <v>11</v>
      </c>
      <c r="Q6" s="7">
        <v>12</v>
      </c>
      <c r="R6" s="7">
        <v>13</v>
      </c>
    </row>
    <row r="7" s="2" customFormat="1" spans="1:18">
      <c r="A7" s="12"/>
      <c r="B7" s="12"/>
      <c r="C7" s="12"/>
      <c r="D7" s="12"/>
      <c r="E7" s="13" t="s">
        <v>8</v>
      </c>
      <c r="F7" s="14">
        <v>5833.5436</v>
      </c>
      <c r="G7" s="14">
        <v>4927.0155</v>
      </c>
      <c r="H7" s="14">
        <v>2882.5998</v>
      </c>
      <c r="I7" s="14">
        <v>1775.1903</v>
      </c>
      <c r="J7" s="14">
        <v>269.2254</v>
      </c>
      <c r="K7" s="14">
        <v>906.5281</v>
      </c>
      <c r="L7" s="14">
        <v>0</v>
      </c>
      <c r="M7" s="14">
        <v>0</v>
      </c>
      <c r="N7" s="14">
        <v>906.5281</v>
      </c>
      <c r="O7" s="14">
        <v>0</v>
      </c>
      <c r="P7" s="14">
        <v>0</v>
      </c>
      <c r="Q7" s="14">
        <v>0</v>
      </c>
      <c r="R7" s="14">
        <v>0</v>
      </c>
    </row>
    <row r="8" ht="13.5" spans="1:18">
      <c r="A8" s="12"/>
      <c r="B8" s="12"/>
      <c r="C8" s="12"/>
      <c r="D8" s="12" t="s">
        <v>223</v>
      </c>
      <c r="E8" s="13" t="s">
        <v>217</v>
      </c>
      <c r="F8" s="14">
        <v>5833.5436</v>
      </c>
      <c r="G8" s="14">
        <v>4927.0155</v>
      </c>
      <c r="H8" s="14">
        <v>2882.5998</v>
      </c>
      <c r="I8" s="14">
        <v>1775.1903</v>
      </c>
      <c r="J8" s="14">
        <v>269.2254</v>
      </c>
      <c r="K8" s="14">
        <v>906.5281</v>
      </c>
      <c r="L8" s="14">
        <v>0</v>
      </c>
      <c r="M8" s="14">
        <v>0</v>
      </c>
      <c r="N8" s="14">
        <v>906.5281</v>
      </c>
      <c r="O8" s="14">
        <v>0</v>
      </c>
      <c r="P8" s="14">
        <v>0</v>
      </c>
      <c r="Q8" s="14">
        <v>0</v>
      </c>
      <c r="R8" s="14">
        <v>0</v>
      </c>
    </row>
    <row r="9" ht="13.5" spans="1:18">
      <c r="A9" s="12"/>
      <c r="B9" s="12"/>
      <c r="C9" s="12"/>
      <c r="D9" s="12" t="s">
        <v>224</v>
      </c>
      <c r="E9" s="13" t="s">
        <v>218</v>
      </c>
      <c r="F9" s="14">
        <v>5833.5436</v>
      </c>
      <c r="G9" s="14">
        <v>4927.0155</v>
      </c>
      <c r="H9" s="14">
        <v>2882.5998</v>
      </c>
      <c r="I9" s="14">
        <v>1775.1903</v>
      </c>
      <c r="J9" s="14">
        <v>269.2254</v>
      </c>
      <c r="K9" s="14">
        <v>906.5281</v>
      </c>
      <c r="L9" s="14">
        <v>0</v>
      </c>
      <c r="M9" s="14">
        <v>0</v>
      </c>
      <c r="N9" s="14">
        <v>906.5281</v>
      </c>
      <c r="O9" s="14">
        <v>0</v>
      </c>
      <c r="P9" s="14">
        <v>0</v>
      </c>
      <c r="Q9" s="14">
        <v>0</v>
      </c>
      <c r="R9" s="14">
        <v>0</v>
      </c>
    </row>
    <row r="10" ht="13.5" spans="1:18">
      <c r="A10" s="12" t="s">
        <v>60</v>
      </c>
      <c r="B10" s="12" t="s">
        <v>62</v>
      </c>
      <c r="C10" s="12" t="s">
        <v>65</v>
      </c>
      <c r="D10" s="12" t="s">
        <v>225</v>
      </c>
      <c r="E10" s="13" t="s">
        <v>66</v>
      </c>
      <c r="F10" s="14">
        <v>13.5</v>
      </c>
      <c r="G10" s="14">
        <v>13.5</v>
      </c>
      <c r="H10" s="14">
        <v>0</v>
      </c>
      <c r="I10" s="14">
        <v>0</v>
      </c>
      <c r="J10" s="14">
        <v>13.5</v>
      </c>
      <c r="K10" s="14">
        <v>0</v>
      </c>
      <c r="L10" s="14">
        <v>0</v>
      </c>
      <c r="M10" s="14">
        <v>0</v>
      </c>
      <c r="N10" s="14">
        <v>0</v>
      </c>
      <c r="O10" s="14">
        <v>0</v>
      </c>
      <c r="P10" s="14">
        <v>0</v>
      </c>
      <c r="Q10" s="14">
        <v>0</v>
      </c>
      <c r="R10" s="14">
        <v>0</v>
      </c>
    </row>
    <row r="11" ht="13.5" spans="1:18">
      <c r="A11" s="12" t="s">
        <v>60</v>
      </c>
      <c r="B11" s="12" t="s">
        <v>62</v>
      </c>
      <c r="C11" s="12" t="s">
        <v>62</v>
      </c>
      <c r="D11" s="12" t="s">
        <v>225</v>
      </c>
      <c r="E11" s="13" t="s">
        <v>67</v>
      </c>
      <c r="F11" s="14">
        <v>4867.455</v>
      </c>
      <c r="G11" s="14">
        <v>3960.9269</v>
      </c>
      <c r="H11" s="14">
        <v>2099.0129</v>
      </c>
      <c r="I11" s="14">
        <v>1641.282</v>
      </c>
      <c r="J11" s="14">
        <v>220.632</v>
      </c>
      <c r="K11" s="14">
        <v>906.5281</v>
      </c>
      <c r="L11" s="14">
        <v>0</v>
      </c>
      <c r="M11" s="14">
        <v>0</v>
      </c>
      <c r="N11" s="14">
        <v>906.5281</v>
      </c>
      <c r="O11" s="14">
        <v>0</v>
      </c>
      <c r="P11" s="14">
        <v>0</v>
      </c>
      <c r="Q11" s="14">
        <v>0</v>
      </c>
      <c r="R11" s="14">
        <v>0</v>
      </c>
    </row>
    <row r="12" ht="13.5" spans="1:18">
      <c r="A12" s="12" t="s">
        <v>60</v>
      </c>
      <c r="B12" s="12" t="s">
        <v>62</v>
      </c>
      <c r="C12" s="12" t="s">
        <v>82</v>
      </c>
      <c r="D12" s="12" t="s">
        <v>225</v>
      </c>
      <c r="E12" s="13" t="s">
        <v>226</v>
      </c>
      <c r="F12" s="14">
        <v>120</v>
      </c>
      <c r="G12" s="14">
        <v>120</v>
      </c>
      <c r="H12" s="14">
        <v>0</v>
      </c>
      <c r="I12" s="14">
        <v>120</v>
      </c>
      <c r="J12" s="14">
        <v>0</v>
      </c>
      <c r="K12" s="14">
        <v>0</v>
      </c>
      <c r="L12" s="14">
        <v>0</v>
      </c>
      <c r="M12" s="14">
        <v>0</v>
      </c>
      <c r="N12" s="14">
        <v>0</v>
      </c>
      <c r="O12" s="14">
        <v>0</v>
      </c>
      <c r="P12" s="14">
        <v>0</v>
      </c>
      <c r="Q12" s="14">
        <v>0</v>
      </c>
      <c r="R12" s="14">
        <v>0</v>
      </c>
    </row>
    <row r="13" ht="13.5" spans="1:18">
      <c r="A13" s="12" t="s">
        <v>68</v>
      </c>
      <c r="B13" s="12" t="s">
        <v>87</v>
      </c>
      <c r="C13" s="12" t="s">
        <v>82</v>
      </c>
      <c r="D13" s="12" t="s">
        <v>225</v>
      </c>
      <c r="E13" s="13" t="s">
        <v>227</v>
      </c>
      <c r="F13" s="14">
        <v>0.34</v>
      </c>
      <c r="G13" s="14">
        <v>0.34</v>
      </c>
      <c r="H13" s="14">
        <v>0</v>
      </c>
      <c r="I13" s="14">
        <v>0.34</v>
      </c>
      <c r="J13" s="14">
        <v>0</v>
      </c>
      <c r="K13" s="14">
        <v>0</v>
      </c>
      <c r="L13" s="14">
        <v>0</v>
      </c>
      <c r="M13" s="14">
        <v>0</v>
      </c>
      <c r="N13" s="14">
        <v>0</v>
      </c>
      <c r="O13" s="14">
        <v>0</v>
      </c>
      <c r="P13" s="14">
        <v>0</v>
      </c>
      <c r="Q13" s="14">
        <v>0</v>
      </c>
      <c r="R13" s="14">
        <v>0</v>
      </c>
    </row>
    <row r="14" ht="13.5" spans="1:18">
      <c r="A14" s="12" t="s">
        <v>68</v>
      </c>
      <c r="B14" s="12" t="s">
        <v>70</v>
      </c>
      <c r="C14" s="12" t="s">
        <v>65</v>
      </c>
      <c r="D14" s="12" t="s">
        <v>225</v>
      </c>
      <c r="E14" s="13" t="s">
        <v>72</v>
      </c>
      <c r="F14" s="14">
        <v>35.9034</v>
      </c>
      <c r="G14" s="14">
        <v>35.9034</v>
      </c>
      <c r="H14" s="14">
        <v>0</v>
      </c>
      <c r="I14" s="14">
        <v>0.81</v>
      </c>
      <c r="J14" s="14">
        <v>35.0934</v>
      </c>
      <c r="K14" s="14">
        <v>0</v>
      </c>
      <c r="L14" s="14">
        <v>0</v>
      </c>
      <c r="M14" s="14">
        <v>0</v>
      </c>
      <c r="N14" s="14">
        <v>0</v>
      </c>
      <c r="O14" s="14">
        <v>0</v>
      </c>
      <c r="P14" s="14">
        <v>0</v>
      </c>
      <c r="Q14" s="14">
        <v>0</v>
      </c>
      <c r="R14" s="14">
        <v>0</v>
      </c>
    </row>
    <row r="15" ht="13.5" spans="1:18">
      <c r="A15" s="12" t="s">
        <v>68</v>
      </c>
      <c r="B15" s="12" t="s">
        <v>70</v>
      </c>
      <c r="C15" s="12" t="s">
        <v>70</v>
      </c>
      <c r="D15" s="12" t="s">
        <v>225</v>
      </c>
      <c r="E15" s="13" t="s">
        <v>73</v>
      </c>
      <c r="F15" s="14">
        <v>259.651</v>
      </c>
      <c r="G15" s="14">
        <v>259.651</v>
      </c>
      <c r="H15" s="14">
        <v>259.651</v>
      </c>
      <c r="I15" s="14">
        <v>0</v>
      </c>
      <c r="J15" s="14">
        <v>0</v>
      </c>
      <c r="K15" s="14">
        <v>0</v>
      </c>
      <c r="L15" s="14">
        <v>0</v>
      </c>
      <c r="M15" s="14">
        <v>0</v>
      </c>
      <c r="N15" s="14">
        <v>0</v>
      </c>
      <c r="O15" s="14">
        <v>0</v>
      </c>
      <c r="P15" s="14">
        <v>0</v>
      </c>
      <c r="Q15" s="14">
        <v>0</v>
      </c>
      <c r="R15" s="14">
        <v>0</v>
      </c>
    </row>
    <row r="16" ht="13.5" spans="1:18">
      <c r="A16" s="12" t="s">
        <v>68</v>
      </c>
      <c r="B16" s="12" t="s">
        <v>70</v>
      </c>
      <c r="C16" s="12" t="s">
        <v>74</v>
      </c>
      <c r="D16" s="12" t="s">
        <v>225</v>
      </c>
      <c r="E16" s="13" t="s">
        <v>75</v>
      </c>
      <c r="F16" s="14">
        <v>129.8255</v>
      </c>
      <c r="G16" s="14">
        <v>129.8255</v>
      </c>
      <c r="H16" s="14">
        <v>129.8255</v>
      </c>
      <c r="I16" s="14">
        <v>0</v>
      </c>
      <c r="J16" s="14">
        <v>0</v>
      </c>
      <c r="K16" s="14">
        <v>0</v>
      </c>
      <c r="L16" s="14">
        <v>0</v>
      </c>
      <c r="M16" s="14">
        <v>0</v>
      </c>
      <c r="N16" s="14">
        <v>0</v>
      </c>
      <c r="O16" s="14">
        <v>0</v>
      </c>
      <c r="P16" s="14">
        <v>0</v>
      </c>
      <c r="Q16" s="14">
        <v>0</v>
      </c>
      <c r="R16" s="14">
        <v>0</v>
      </c>
    </row>
    <row r="17" ht="13.5" spans="1:18">
      <c r="A17" s="12" t="s">
        <v>68</v>
      </c>
      <c r="B17" s="12" t="s">
        <v>228</v>
      </c>
      <c r="C17" s="12" t="s">
        <v>229</v>
      </c>
      <c r="D17" s="12" t="s">
        <v>225</v>
      </c>
      <c r="E17" s="13" t="s">
        <v>230</v>
      </c>
      <c r="F17" s="14">
        <v>12.7583</v>
      </c>
      <c r="G17" s="14">
        <v>12.7583</v>
      </c>
      <c r="H17" s="14">
        <v>0</v>
      </c>
      <c r="I17" s="14">
        <v>12.7583</v>
      </c>
      <c r="J17" s="14">
        <v>0</v>
      </c>
      <c r="K17" s="14">
        <v>0</v>
      </c>
      <c r="L17" s="14">
        <v>0</v>
      </c>
      <c r="M17" s="14">
        <v>0</v>
      </c>
      <c r="N17" s="14">
        <v>0</v>
      </c>
      <c r="O17" s="14">
        <v>0</v>
      </c>
      <c r="P17" s="14">
        <v>0</v>
      </c>
      <c r="Q17" s="14">
        <v>0</v>
      </c>
      <c r="R17" s="14">
        <v>0</v>
      </c>
    </row>
    <row r="18" ht="13.5" spans="1:18">
      <c r="A18" s="12" t="s">
        <v>76</v>
      </c>
      <c r="B18" s="12" t="s">
        <v>78</v>
      </c>
      <c r="C18" s="12" t="s">
        <v>65</v>
      </c>
      <c r="D18" s="12" t="s">
        <v>225</v>
      </c>
      <c r="E18" s="13" t="s">
        <v>80</v>
      </c>
      <c r="F18" s="14">
        <v>120.0886</v>
      </c>
      <c r="G18" s="14">
        <v>120.0886</v>
      </c>
      <c r="H18" s="14">
        <v>120.0886</v>
      </c>
      <c r="I18" s="14">
        <v>0</v>
      </c>
      <c r="J18" s="14">
        <v>0</v>
      </c>
      <c r="K18" s="14">
        <v>0</v>
      </c>
      <c r="L18" s="14">
        <v>0</v>
      </c>
      <c r="M18" s="14">
        <v>0</v>
      </c>
      <c r="N18" s="14">
        <v>0</v>
      </c>
      <c r="O18" s="14">
        <v>0</v>
      </c>
      <c r="P18" s="14">
        <v>0</v>
      </c>
      <c r="Q18" s="14">
        <v>0</v>
      </c>
      <c r="R18" s="14">
        <v>0</v>
      </c>
    </row>
    <row r="19" ht="13.5" spans="1:18">
      <c r="A19" s="12" t="s">
        <v>76</v>
      </c>
      <c r="B19" s="12" t="s">
        <v>78</v>
      </c>
      <c r="C19" s="12" t="s">
        <v>62</v>
      </c>
      <c r="D19" s="12" t="s">
        <v>225</v>
      </c>
      <c r="E19" s="13" t="s">
        <v>81</v>
      </c>
      <c r="F19" s="14">
        <v>77.6606</v>
      </c>
      <c r="G19" s="14">
        <v>77.6606</v>
      </c>
      <c r="H19" s="14">
        <v>77.6606</v>
      </c>
      <c r="I19" s="14">
        <v>0</v>
      </c>
      <c r="J19" s="14">
        <v>0</v>
      </c>
      <c r="K19" s="14">
        <v>0</v>
      </c>
      <c r="L19" s="14">
        <v>0</v>
      </c>
      <c r="M19" s="14">
        <v>0</v>
      </c>
      <c r="N19" s="14">
        <v>0</v>
      </c>
      <c r="O19" s="14">
        <v>0</v>
      </c>
      <c r="P19" s="14">
        <v>0</v>
      </c>
      <c r="Q19" s="14">
        <v>0</v>
      </c>
      <c r="R19" s="14">
        <v>0</v>
      </c>
    </row>
    <row r="20" ht="13.5" spans="1:18">
      <c r="A20" s="12" t="s">
        <v>76</v>
      </c>
      <c r="B20" s="12" t="s">
        <v>78</v>
      </c>
      <c r="C20" s="12" t="s">
        <v>82</v>
      </c>
      <c r="D20" s="12" t="s">
        <v>225</v>
      </c>
      <c r="E20" s="13" t="s">
        <v>83</v>
      </c>
      <c r="F20" s="14">
        <v>1.6229</v>
      </c>
      <c r="G20" s="14">
        <v>1.6229</v>
      </c>
      <c r="H20" s="14">
        <v>1.6229</v>
      </c>
      <c r="I20" s="14">
        <v>0</v>
      </c>
      <c r="J20" s="14">
        <v>0</v>
      </c>
      <c r="K20" s="14">
        <v>0</v>
      </c>
      <c r="L20" s="14">
        <v>0</v>
      </c>
      <c r="M20" s="14">
        <v>0</v>
      </c>
      <c r="N20" s="14">
        <v>0</v>
      </c>
      <c r="O20" s="14">
        <v>0</v>
      </c>
      <c r="P20" s="14">
        <v>0</v>
      </c>
      <c r="Q20" s="14">
        <v>0</v>
      </c>
      <c r="R20" s="14">
        <v>0</v>
      </c>
    </row>
    <row r="21" ht="13.5" spans="1:18">
      <c r="A21" s="12" t="s">
        <v>84</v>
      </c>
      <c r="B21" s="12" t="s">
        <v>65</v>
      </c>
      <c r="C21" s="12" t="s">
        <v>87</v>
      </c>
      <c r="D21" s="12" t="s">
        <v>225</v>
      </c>
      <c r="E21" s="13" t="s">
        <v>88</v>
      </c>
      <c r="F21" s="14">
        <v>194.7383</v>
      </c>
      <c r="G21" s="14">
        <v>194.7383</v>
      </c>
      <c r="H21" s="14">
        <v>194.7383</v>
      </c>
      <c r="I21" s="14">
        <v>0</v>
      </c>
      <c r="J21" s="14">
        <v>0</v>
      </c>
      <c r="K21" s="14">
        <v>0</v>
      </c>
      <c r="L21" s="14">
        <v>0</v>
      </c>
      <c r="M21" s="14">
        <v>0</v>
      </c>
      <c r="N21" s="14">
        <v>0</v>
      </c>
      <c r="O21" s="14">
        <v>0</v>
      </c>
      <c r="P21" s="14">
        <v>0</v>
      </c>
      <c r="Q21" s="14">
        <v>0</v>
      </c>
      <c r="R21" s="14">
        <v>0</v>
      </c>
    </row>
  </sheetData>
  <sheetProtection formatCells="0" formatColumns="0" formatRows="0"/>
  <mergeCells count="7">
    <mergeCell ref="A2:R2"/>
    <mergeCell ref="A4:C4"/>
    <mergeCell ref="G4:J4"/>
    <mergeCell ref="K4:R4"/>
    <mergeCell ref="D4:D5"/>
    <mergeCell ref="E4:E5"/>
    <mergeCell ref="F4:F5"/>
  </mergeCells>
  <pageMargins left="0.15748031496063" right="0.15748031496063" top="0.984251968503937" bottom="0.984251968503937" header="0.511811023622047" footer="0.511811023622047"/>
  <pageSetup paperSize="9" scale="77" fitToHeight="999" orientation="landscape"/>
  <headerFooter alignWithMargins="0"/>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8</vt:i4>
      </vt:variant>
    </vt:vector>
  </HeadingPairs>
  <TitlesOfParts>
    <vt:vector size="8" baseType="lpstr">
      <vt:lpstr>1.财政拨款收支总表</vt:lpstr>
      <vt:lpstr>2.一般公共预算支出表</vt:lpstr>
      <vt:lpstr>3.一般公共预算基本支出表</vt:lpstr>
      <vt:lpstr>4.“三公”经费预算情况表</vt:lpstr>
      <vt:lpstr>5.政府性基金预算拨款支出预算表</vt:lpstr>
      <vt:lpstr>6.部门收支总表</vt:lpstr>
      <vt:lpstr>7.部门收入总表</vt:lpstr>
      <vt:lpstr>8.部门支出总表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徐峰</dc:creator>
  <cp:lastModifiedBy>巧沁</cp:lastModifiedBy>
  <dcterms:created xsi:type="dcterms:W3CDTF">2017-01-20T02:12:00Z</dcterms:created>
  <cp:lastPrinted>2017-01-20T03:37:00Z</cp:lastPrinted>
  <dcterms:modified xsi:type="dcterms:W3CDTF">2021-07-23T07:53:03Z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ID">
    <vt:i4>1246726</vt:i4>
  </property>
  <property fmtid="{D5CDD505-2E9C-101B-9397-08002B2CF9AE}" pid="3" name="KSOProductBuildVer">
    <vt:lpwstr>2052-11.1.0.9192</vt:lpwstr>
  </property>
</Properties>
</file>